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. Servicios Públicos\"/>
    </mc:Choice>
  </mc:AlternateContent>
  <bookViews>
    <workbookView xWindow="0" yWindow="0" windowWidth="24000" windowHeight="9735"/>
  </bookViews>
  <sheets>
    <sheet name="Estadística Servicios Públicos" sheetId="1" r:id="rId1"/>
  </sheets>
  <calcPr calcId="152511"/>
</workbook>
</file>

<file path=xl/calcChain.xml><?xml version="1.0" encoding="utf-8"?>
<calcChain xmlns="http://schemas.openxmlformats.org/spreadsheetml/2006/main">
  <c r="O11" i="1" l="1"/>
  <c r="M11" i="1"/>
  <c r="L11" i="1"/>
  <c r="K11" i="1"/>
  <c r="J11" i="1"/>
  <c r="I11" i="1"/>
  <c r="H11" i="1"/>
  <c r="G11" i="1"/>
  <c r="P6" i="1"/>
  <c r="E11" i="1"/>
  <c r="D11" i="1"/>
  <c r="N11" i="1" l="1"/>
  <c r="F11" i="1"/>
  <c r="Q6" i="1" l="1"/>
  <c r="P10" i="1"/>
  <c r="Q10" i="1" s="1"/>
  <c r="P9" i="1"/>
  <c r="Q9" i="1" s="1"/>
  <c r="P8" i="1"/>
  <c r="Q8" i="1" s="1"/>
  <c r="P7" i="1"/>
  <c r="Q7" i="1" s="1"/>
</calcChain>
</file>

<file path=xl/sharedStrings.xml><?xml version="1.0" encoding="utf-8"?>
<sst xmlns="http://schemas.openxmlformats.org/spreadsheetml/2006/main" count="36" uniqueCount="31">
  <si>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</si>
  <si>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</si>
  <si>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</si>
  <si>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</si>
  <si>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</si>
  <si>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</si>
  <si>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</si>
  <si>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</si>
  <si>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</si>
  <si>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</si>
  <si>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</si>
  <si>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Noviembre</t>
  </si>
  <si>
    <t>Diciembre</t>
  </si>
  <si>
    <t>Porcentaje de Asistencia por Regidor</t>
  </si>
  <si>
    <t>Presidente</t>
  </si>
  <si>
    <t>Alberto Uribe Camacho</t>
  </si>
  <si>
    <t>Nancy Naraly González Ramírez</t>
  </si>
  <si>
    <t>Juan José Frangie Saade</t>
  </si>
  <si>
    <t>Dulce Sarahí Cortes Vite</t>
  </si>
  <si>
    <t>Estefanía Juárez Limón</t>
  </si>
  <si>
    <t>PRI</t>
  </si>
  <si>
    <t>COMISIÓN COLEGIADA Y PERMANENTE DE SERVICIOS PÚBLICOS 2022</t>
  </si>
  <si>
    <t>Enero</t>
  </si>
  <si>
    <t>Se hace de su conocimiento que la sesión del mes de enero de 2022, no pudo llevarse a cabo</t>
  </si>
  <si>
    <t>Mayo</t>
  </si>
  <si>
    <t>Junio</t>
  </si>
  <si>
    <t>Julio</t>
  </si>
  <si>
    <t>Agosto</t>
  </si>
  <si>
    <t>Septiembre</t>
  </si>
  <si>
    <t>Octubre</t>
  </si>
  <si>
    <t>Sesión pospuesta al 01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</si>
</sst>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Servicios Públicos'!$P$6:$P$10</c:f>
              <c:numCache>
                <c:formatCode>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71888"/>
        <c:axId val="261168752"/>
      </c:barChart>
      <c:catAx>
        <c:axId val="26117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61168752"/>
        <c:crosses val="autoZero"/>
        <c:auto val="1"/>
        <c:lblAlgn val="ctr"/>
        <c:lblOffset val="100"/>
        <c:tickLblSkip val="1"/>
        <c:noMultiLvlLbl val="0"/>
      </c:catAx>
      <c:valAx>
        <c:axId val="26116875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11718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SERVICIOS PÚBLICOS</a:t>
            </a:r>
          </a:p>
          <a:p>
            <a:pPr algn="r">
              <a:defRPr/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47755014168987"/>
          <c:y val="0.2028178234716147"/>
          <c:w val="0.38990554857895693"/>
          <c:h val="0.76207135072729171"/>
        </c:manualLayout>
      </c:layout>
      <c:pieChart>
        <c:varyColors val="1"/>
        <c:ser>
          <c:idx val="0"/>
          <c:order val="0"/>
          <c:tx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bubble3D val="0"/>
            <c:spPr>
              <a:solidFill>
                <a:srgbClr val="FF7C80"/>
              </a:solidFill>
            </c:spPr>
          </c:dPt>
          <c:dPt>
            <c:idx val="8"/>
            <c:bubble3D val="0"/>
            <c:spPr>
              <a:solidFill>
                <a:srgbClr val="FF5050"/>
              </a:solidFill>
            </c:spPr>
          </c:dPt>
          <c:dPt>
            <c:idx val="9"/>
            <c:bubble3D val="0"/>
            <c:spPr>
              <a:solidFill>
                <a:srgbClr val="FF7C80"/>
              </a:solidFill>
            </c:spPr>
          </c:dPt>
          <c:dPt>
            <c:idx val="10"/>
            <c:bubble3D val="0"/>
            <c:spPr>
              <a:solidFill>
                <a:srgbClr val="FF9999"/>
              </a:solidFill>
            </c:spPr>
          </c:dPt>
          <c:cat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Servicios Públicos'!$Q$6:$Q$10</c:f>
              <c:numCache>
                <c:formatCode>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SERVICIOS PÚBLICOS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Servicios Públicos'!$D$5:$O$5</c:f>
              <c:strCache>
                <c:ptCount val="12"/>
                <c:pt idx="0">
                  <c:v>Enero</c:v>
                </c:pt>
                <c:pt idx="1">
                  <c:v>25/02/2022</c:v>
                </c:pt>
                <c:pt idx="2">
                  <c:v>01/03/2022</c:v>
                </c:pt>
                <c:pt idx="3">
                  <c:v>26/04/2022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Servicios Públicos'!$D$11:$O$11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9060656"/>
        <c:axId val="259061048"/>
        <c:axId val="0"/>
      </c:bar3DChart>
      <c:catAx>
        <c:axId val="25906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9061048"/>
        <c:crosses val="autoZero"/>
        <c:auto val="0"/>
        <c:lblAlgn val="ctr"/>
        <c:lblOffset val="100"/>
        <c:noMultiLvlLbl val="0"/>
      </c:catAx>
      <c:valAx>
        <c:axId val="25906104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9060656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846668</xdr:colOff>
      <xdr:row>12</xdr:row>
      <xdr:rowOff>171183</xdr:rowOff>
    </xdr:from>
    <xdr:to>
      <xdr:col>16</xdr:col>
      <xdr:colOff>1238250</xdr:colOff>
      <xdr:row>31</xdr:row>
      <xdr:rowOff>164041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8</xdr:col>
      <xdr:colOff>63500</xdr:colOff>
      <xdr:row>32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2063749</xdr:colOff>
      <xdr:row>32</xdr:row>
      <xdr:rowOff>185208</xdr:rowOff>
    </xdr:from>
    <xdr:to>
      <xdr:col>15</xdr:col>
      <xdr:colOff>1206500</xdr:colOff>
      <xdr:row>60</xdr:row>
      <xdr:rowOff>189176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417829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766226</xdr:colOff>
      <xdr:row>0</xdr:row>
      <xdr:rowOff>46567</xdr:rowOff>
    </xdr:from>
    <xdr:to>
      <xdr:col>16</xdr:col>
      <xdr:colOff>448725</xdr:colOff>
      <xdr:row>2</xdr:row>
      <xdr:rowOff>422063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3/Convocatoria_Servicios_Publicos_01_Marzo_2022.pdf" TargetMode="External"/><Relationship Id="rId1" Type="http://schemas.openxmlformats.org/officeDocument/2006/relationships/hyperlink" Target="https://www.zapopan.gob.mx/wp-content/uploads/2022/03/No_Sesion_Comision_Servicios_Publicos_Enero_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style="11" customWidth="1"/>
    <col min="2" max="3" width="15.7109375" style="11" customWidth="1"/>
    <col min="4" max="4" width="18.7109375" style="11" customWidth="1"/>
    <col min="5" max="15" width="15.7109375" style="11" customWidth="1"/>
    <col min="16" max="16" width="18.7109375" style="11" customWidth="1"/>
    <col min="17" max="17" width="20.7109375" style="11" customWidth="1"/>
    <col min="18" max="16384" width="11.42578125" style="11"/>
  </cols>
  <sheetData>
    <row r="1" spans="1:17" ht="24.9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.95" customHeight="1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5.1" customHeight="1" x14ac:dyDescent="0.25">
      <c r="A3" s="17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2.1" customHeight="1" x14ac:dyDescent="0.25">
      <c r="A4" s="18" t="s">
        <v>1</v>
      </c>
      <c r="B4" s="18" t="s">
        <v>2</v>
      </c>
      <c r="C4" s="18" t="s">
        <v>3</v>
      </c>
      <c r="D4" s="20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39.950000000000003" customHeight="1" x14ac:dyDescent="0.25">
      <c r="A5" s="19"/>
      <c r="B5" s="18"/>
      <c r="C5" s="18"/>
      <c r="D5" s="5" t="s">
        <v>22</v>
      </c>
      <c r="E5" s="4">
        <v>44617</v>
      </c>
      <c r="F5" s="4">
        <v>44621</v>
      </c>
      <c r="G5" s="4">
        <v>44677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11</v>
      </c>
      <c r="O5" s="4" t="s">
        <v>12</v>
      </c>
      <c r="P5" s="5" t="s">
        <v>4</v>
      </c>
      <c r="Q5" s="5" t="s">
        <v>13</v>
      </c>
    </row>
    <row r="6" spans="1:17" ht="30" customHeight="1" x14ac:dyDescent="0.25">
      <c r="A6" s="9" t="s">
        <v>15</v>
      </c>
      <c r="B6" s="8" t="s">
        <v>14</v>
      </c>
      <c r="C6" s="3" t="s">
        <v>8</v>
      </c>
      <c r="D6" s="23" t="s">
        <v>23</v>
      </c>
      <c r="E6" s="23" t="s">
        <v>30</v>
      </c>
      <c r="F6" s="26">
        <v>1</v>
      </c>
      <c r="G6" s="26">
        <v>1</v>
      </c>
      <c r="H6" s="6"/>
      <c r="I6" s="6"/>
      <c r="J6" s="6"/>
      <c r="K6" s="6"/>
      <c r="L6" s="6"/>
      <c r="M6" s="6"/>
      <c r="N6" s="7"/>
      <c r="O6" s="7"/>
      <c r="P6" s="1">
        <f>SUM(F6:O6)</f>
        <v>2</v>
      </c>
      <c r="Q6" s="2">
        <f>(P6*100)/($P$6)</f>
        <v>100</v>
      </c>
    </row>
    <row r="7" spans="1:17" ht="30" customHeight="1" x14ac:dyDescent="0.25">
      <c r="A7" s="9" t="s">
        <v>17</v>
      </c>
      <c r="B7" s="8" t="s">
        <v>6</v>
      </c>
      <c r="C7" s="3" t="s">
        <v>5</v>
      </c>
      <c r="D7" s="24"/>
      <c r="E7" s="24"/>
      <c r="F7" s="26">
        <v>0</v>
      </c>
      <c r="G7" s="26">
        <v>0</v>
      </c>
      <c r="H7" s="6"/>
      <c r="I7" s="6"/>
      <c r="J7" s="6"/>
      <c r="K7" s="6"/>
      <c r="L7" s="6"/>
      <c r="M7" s="6"/>
      <c r="N7" s="7"/>
      <c r="O7" s="7"/>
      <c r="P7" s="1">
        <f t="shared" ref="P7:P10" si="0">SUM(F7:O7)</f>
        <v>0</v>
      </c>
      <c r="Q7" s="2">
        <f>(P7*100)/($P$6)</f>
        <v>0</v>
      </c>
    </row>
    <row r="8" spans="1:17" ht="30" customHeight="1" x14ac:dyDescent="0.25">
      <c r="A8" s="9" t="s">
        <v>19</v>
      </c>
      <c r="B8" s="8" t="s">
        <v>6</v>
      </c>
      <c r="C8" s="3" t="s">
        <v>5</v>
      </c>
      <c r="D8" s="24"/>
      <c r="E8" s="24"/>
      <c r="F8" s="26">
        <v>1</v>
      </c>
      <c r="G8" s="26">
        <v>1</v>
      </c>
      <c r="H8" s="6"/>
      <c r="I8" s="6"/>
      <c r="J8" s="6"/>
      <c r="K8" s="6"/>
      <c r="L8" s="6"/>
      <c r="M8" s="6"/>
      <c r="N8" s="7"/>
      <c r="O8" s="7"/>
      <c r="P8" s="1">
        <f t="shared" si="0"/>
        <v>2</v>
      </c>
      <c r="Q8" s="2">
        <f>(P8*100)/($P$6)</f>
        <v>100</v>
      </c>
    </row>
    <row r="9" spans="1:17" ht="30" customHeight="1" x14ac:dyDescent="0.25">
      <c r="A9" s="9" t="s">
        <v>16</v>
      </c>
      <c r="B9" s="8" t="s">
        <v>6</v>
      </c>
      <c r="C9" s="3" t="s">
        <v>5</v>
      </c>
      <c r="D9" s="24"/>
      <c r="E9" s="24"/>
      <c r="F9" s="26">
        <v>1</v>
      </c>
      <c r="G9" s="26">
        <v>1</v>
      </c>
      <c r="H9" s="6"/>
      <c r="I9" s="6"/>
      <c r="J9" s="6"/>
      <c r="K9" s="6"/>
      <c r="L9" s="6"/>
      <c r="M9" s="6"/>
      <c r="N9" s="7"/>
      <c r="O9" s="7"/>
      <c r="P9" s="1">
        <f t="shared" si="0"/>
        <v>2</v>
      </c>
      <c r="Q9" s="2">
        <f>(P9*100)/($P$6)</f>
        <v>100</v>
      </c>
    </row>
    <row r="10" spans="1:17" ht="30" customHeight="1" x14ac:dyDescent="0.25">
      <c r="A10" s="9" t="s">
        <v>18</v>
      </c>
      <c r="B10" s="8" t="s">
        <v>6</v>
      </c>
      <c r="C10" s="3" t="s">
        <v>20</v>
      </c>
      <c r="D10" s="25"/>
      <c r="E10" s="25"/>
      <c r="F10" s="26">
        <v>1</v>
      </c>
      <c r="G10" s="26">
        <v>1</v>
      </c>
      <c r="H10" s="6"/>
      <c r="I10" s="6"/>
      <c r="J10" s="6"/>
      <c r="K10" s="6"/>
      <c r="L10" s="6"/>
      <c r="M10" s="6"/>
      <c r="N10" s="7"/>
      <c r="O10" s="7"/>
      <c r="P10" s="1">
        <f t="shared" si="0"/>
        <v>2</v>
      </c>
      <c r="Q10" s="2">
        <f>(P10*100)/($P$6)</f>
        <v>100</v>
      </c>
    </row>
    <row r="11" spans="1:17" ht="32.1" customHeight="1" x14ac:dyDescent="0.25">
      <c r="A11" s="15" t="s">
        <v>7</v>
      </c>
      <c r="B11" s="15"/>
      <c r="C11" s="15"/>
      <c r="D11" s="12">
        <f t="shared" ref="D11:E11" si="1">SUM(D6:D10)/5*100</f>
        <v>0</v>
      </c>
      <c r="E11" s="12">
        <f t="shared" si="1"/>
        <v>0</v>
      </c>
      <c r="F11" s="12">
        <f>SUM(F6:F10)/5*100</f>
        <v>80</v>
      </c>
      <c r="G11" s="12">
        <f t="shared" ref="G11:O11" si="2">SUM(G6:G10)/5*100</f>
        <v>80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ref="N11" si="3">SUM(N6:N10)/5*100</f>
        <v>0</v>
      </c>
      <c r="O11" s="12">
        <f t="shared" si="2"/>
        <v>0</v>
      </c>
      <c r="P11" s="13"/>
      <c r="Q11" s="14"/>
    </row>
    <row r="12" spans="1:17" ht="20.100000000000001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</sheetData>
  <mergeCells count="10">
    <mergeCell ref="A11:C11"/>
    <mergeCell ref="A1:Q1"/>
    <mergeCell ref="A2:Q2"/>
    <mergeCell ref="A3:Q3"/>
    <mergeCell ref="A4:A5"/>
    <mergeCell ref="B4:B5"/>
    <mergeCell ref="C4:C5"/>
    <mergeCell ref="D4:Q4"/>
    <mergeCell ref="D6:D10"/>
    <mergeCell ref="E6:E10"/>
  </mergeCells>
  <hyperlinks>
    <hyperlink ref="D6:D10" r:id="rId1" display="Se hace de su conocimiento que la sesión del mes de enero de 2022, no pudo llevarse a cabo"/>
    <hyperlink ref="E6:E10" r:id="rId2" display="Sesión pospuesta al 01 de marzo de 2022.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ignoredErrors>
    <ignoredError sqref="F11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Servicios Públicos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2022-05-23T20:52:57Z</dcterms:modified>
</cp:coreProperties>
</file>