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III. Participación Ciudadana\"/>
    </mc:Choice>
  </mc:AlternateContent>
  <bookViews>
    <workbookView xWindow="0" yWindow="0" windowWidth="24000" windowHeight="9735"/>
  </bookViews>
  <sheets>
    <sheet name="Estadística Participación " sheetId="1" r:id="rId1"/>
  </sheets>
  <calcPr calcId="152511" concurrentCalc="0"/>
</workbook>
</file>

<file path=xl/calcChain.xml><?xml version="1.0" encoding="utf-8"?>
<calcChain xmlns="http://schemas.openxmlformats.org/spreadsheetml/2006/main">
  <c r="P6" i="1" l="1"/>
  <c r="P7" i="1"/>
  <c r="Q7" i="1"/>
  <c r="P8" i="1"/>
  <c r="Q8" i="1"/>
  <c r="P9" i="1"/>
  <c r="Q9" i="1"/>
  <c r="P10" i="1"/>
  <c r="Q10" i="1"/>
  <c r="P11" i="1"/>
  <c r="Q11" i="1"/>
  <c r="Q6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comments1.xml><?xml version="1.0" encoding="utf-8"?>
<comments xmlns="http://schemas.openxmlformats.org/spreadsheetml/2006/main">
  <authors>
    <author>Mildred Gonzalez Rubio</author>
  </authors>
  <commentList>
    <comment ref="H7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https://www.zapopan.gob.mx/wp-content/uploads/2022/05/Justificante_Jose_Pedro_Kumamoto_18052022.pdf</t>
        </r>
      </text>
    </comment>
  </commentList>
</comments>
</file>

<file path=xl/sharedStrings.xml><?xml version="1.0" encoding="utf-8"?>
<sst xmlns="http://schemas.openxmlformats.org/spreadsheetml/2006/main" count="35" uniqueCount="27">
  <si>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</si>
  <si>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</si>
  <si>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</si>
  <si>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</si>
  <si>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</si>
  <si>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</si>
  <si>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</si>
  <si>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</si>
  <si>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Melina Alatorre Núñez</t>
  </si>
  <si>
    <t>MORENA</t>
  </si>
  <si>
    <t>Presidenta</t>
  </si>
  <si>
    <t>Karla Azucena Díaz López</t>
  </si>
  <si>
    <t>REGISTRO DE ASISTENCIA</t>
  </si>
  <si>
    <t>Porcentaje de Asistencia por Regidor</t>
  </si>
  <si>
    <t>COMISIÓN COLEGIADA Y PERMANENTE DE PARTICIPACIÓN CIUDADANA</t>
  </si>
  <si>
    <t>José Pedro Kumamoto Aguilar</t>
  </si>
  <si>
    <t>Fabián Aceves Dávalos</t>
  </si>
  <si>
    <t>Gabriela Alejandra Magaña Enríquez</t>
  </si>
  <si>
    <t>José Miguel Santos Zepeda</t>
  </si>
  <si>
    <t>ESTADÍSTICA DE ASISTENCIA 2022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</si>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</sst>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336699"/>
      <color rgb="FF99CCFF"/>
      <color rgb="FFCCECFF"/>
      <color rgb="FF66CCFF"/>
      <color rgb="FF3399FF"/>
      <color rgb="FF33CCFF"/>
      <color rgb="FF00CCFF"/>
      <color rgb="FF0099CC"/>
      <color rgb="FFFFCC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PARTICIPACIÓN CIUDADANA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cat>
            <c:strRef>
              <c:f>'Estadística Participación '!$A$6:$A$11</c:f>
              <c:strCache>
                <c:ptCount val="6"/>
                <c:pt idx="0">
                  <c:v>Melina Alatorre Núñez</c:v>
                </c:pt>
                <c:pt idx="1">
                  <c:v>José Pedro Kumamoto Aguilar</c:v>
                </c:pt>
                <c:pt idx="2">
                  <c:v>Karla Azucena Díaz López</c:v>
                </c:pt>
                <c:pt idx="3">
                  <c:v>Fabián Aceves Dávalos</c:v>
                </c:pt>
                <c:pt idx="4">
                  <c:v>Gabriela Alejandra Magaña Enríquez</c:v>
                </c:pt>
                <c:pt idx="5">
                  <c:v>José Miguel Santos Zepeda</c:v>
                </c:pt>
              </c:strCache>
            </c:strRef>
          </c:cat>
          <c:val>
            <c:numRef>
              <c:f>'Estadística Participación '!$P$6:$P$11</c:f>
              <c:numCache>
                <c:formatCode>0</c:formatCode>
                <c:ptCount val="6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599768"/>
        <c:axId val="258598984"/>
      </c:barChart>
      <c:catAx>
        <c:axId val="258599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8598984"/>
        <c:crosses val="autoZero"/>
        <c:auto val="1"/>
        <c:lblAlgn val="ctr"/>
        <c:lblOffset val="100"/>
        <c:tickLblSkip val="1"/>
        <c:noMultiLvlLbl val="0"/>
      </c:catAx>
      <c:valAx>
        <c:axId val="258598984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8599768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PARTICIPACIÓN</a:t>
            </a:r>
            <a:r>
              <a:rPr lang="es-MX" sz="1000" baseline="0">
                <a:latin typeface="Century Gothic" pitchFamily="34" charset="0"/>
              </a:rPr>
              <a:t> CIUDADANA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'Estadística Participación '!$A$6:$A$11</c:f>
              <c:strCache>
                <c:ptCount val="6"/>
                <c:pt idx="0">
                  <c:v>Melina Alatorre Núñez</c:v>
                </c:pt>
                <c:pt idx="1">
                  <c:v>José Pedro Kumamoto Aguilar</c:v>
                </c:pt>
                <c:pt idx="2">
                  <c:v>Karla Azucena Díaz López</c:v>
                </c:pt>
                <c:pt idx="3">
                  <c:v>Fabián Aceves Dávalos</c:v>
                </c:pt>
                <c:pt idx="4">
                  <c:v>Gabriela Alejandra Magaña Enríquez</c:v>
                </c:pt>
                <c:pt idx="5">
                  <c:v>José Miguel Santos Zepeda</c:v>
                </c:pt>
              </c:strCache>
            </c:strRef>
          </c:cat>
          <c:val>
            <c:numRef>
              <c:f>'Estadística Participación '!$Q$6:$Q$11</c:f>
              <c:numCache>
                <c:formatCode>0</c:formatCode>
                <c:ptCount val="6"/>
                <c:pt idx="0">
                  <c:v>100</c:v>
                </c:pt>
                <c:pt idx="1">
                  <c:v>80</c:v>
                </c:pt>
                <c:pt idx="2">
                  <c:v>80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PARTICIPACIÓN</a:t>
            </a:r>
            <a:r>
              <a:rPr lang="es-MX" sz="1000" baseline="0">
                <a:latin typeface="Century Gothic" pitchFamily="34" charset="0"/>
              </a:rPr>
              <a:t> CIUDADANA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9342473677"/>
          <c:y val="2.6733768355299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Participación '!$D$5:$O$5</c:f>
              <c:strCache>
                <c:ptCount val="12"/>
                <c:pt idx="0">
                  <c:v>12/01/2022</c:v>
                </c:pt>
                <c:pt idx="1">
                  <c:v>23/02/2022</c:v>
                </c:pt>
                <c:pt idx="2">
                  <c:v>16/03/2022</c:v>
                </c:pt>
                <c:pt idx="3">
                  <c:v>26/04/2022</c:v>
                </c:pt>
                <c:pt idx="4">
                  <c:v>18/05/2022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Participación '!$D$12:$O$12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83.333333333333343</c:v>
                </c:pt>
                <c:pt idx="3">
                  <c:v>100</c:v>
                </c:pt>
                <c:pt idx="4">
                  <c:v>83.333333333333343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8848496"/>
        <c:axId val="168885784"/>
        <c:axId val="0"/>
      </c:bar3DChart>
      <c:catAx>
        <c:axId val="108848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68885784"/>
        <c:crosses val="autoZero"/>
        <c:auto val="0"/>
        <c:lblAlgn val="ctr"/>
        <c:lblOffset val="100"/>
        <c:noMultiLvlLbl val="0"/>
      </c:catAx>
      <c:valAx>
        <c:axId val="168885784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8848496"/>
        <c:crosses val="autoZero"/>
        <c:crossBetween val="between"/>
        <c:majorUnit val="10"/>
      </c:valAx>
      <c:spPr>
        <a:solidFill>
          <a:schemeClr val="bg1">
            <a:lumMod val="95000"/>
          </a:schemeClr>
        </a:solidFill>
        <a:ln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84667</xdr:colOff>
      <xdr:row>13</xdr:row>
      <xdr:rowOff>171183</xdr:rowOff>
    </xdr:from>
    <xdr:to>
      <xdr:col>16</xdr:col>
      <xdr:colOff>0</xdr:colOff>
      <xdr:row>32</xdr:row>
      <xdr:rowOff>111125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1672167</xdr:colOff>
      <xdr:row>13</xdr:row>
      <xdr:rowOff>102924</xdr:rowOff>
    </xdr:from>
    <xdr:to>
      <xdr:col>8</xdr:col>
      <xdr:colOff>15875</xdr:colOff>
      <xdr:row>32</xdr:row>
      <xdr:rowOff>100542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746125</xdr:colOff>
      <xdr:row>33</xdr:row>
      <xdr:rowOff>179917</xdr:rowOff>
    </xdr:from>
    <xdr:to>
      <xdr:col>13</xdr:col>
      <xdr:colOff>254001</xdr:colOff>
      <xdr:row>61</xdr:row>
      <xdr:rowOff>183885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560917</xdr:colOff>
      <xdr:row>0</xdr:row>
      <xdr:rowOff>95249</xdr:rowOff>
    </xdr:from>
    <xdr:to>
      <xdr:col>3</xdr:col>
      <xdr:colOff>444500</xdr:colOff>
      <xdr:row>2</xdr:row>
      <xdr:rowOff>343745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417" y="95249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935564</xdr:colOff>
      <xdr:row>0</xdr:row>
      <xdr:rowOff>99482</xdr:rowOff>
    </xdr:from>
    <xdr:to>
      <xdr:col>14</xdr:col>
      <xdr:colOff>819147</xdr:colOff>
      <xdr:row>2</xdr:row>
      <xdr:rowOff>347978</xdr:rowOff>
    </xdr:to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6981" y="99482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5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46.140625" customWidth="1"/>
    <col min="2" max="15" width="15.7109375" customWidth="1"/>
    <col min="16" max="17" width="20.7109375" customWidth="1"/>
    <col min="18" max="16384" width="11.42578125" style="5"/>
  </cols>
  <sheetData>
    <row r="1" spans="1:31" ht="30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9"/>
      <c r="S1" s="9"/>
      <c r="T1" s="9"/>
      <c r="U1" s="9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30" customHeight="1" x14ac:dyDescent="0.25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9"/>
      <c r="S2" s="9"/>
      <c r="T2" s="9"/>
      <c r="U2" s="9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ht="30" customHeight="1" x14ac:dyDescent="0.25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9"/>
      <c r="S3" s="9"/>
      <c r="T3" s="9"/>
      <c r="U3" s="9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ht="32.1" customHeight="1" x14ac:dyDescent="0.25">
      <c r="A4" s="17" t="s">
        <v>1</v>
      </c>
      <c r="B4" s="17" t="s">
        <v>2</v>
      </c>
      <c r="C4" s="17" t="s">
        <v>3</v>
      </c>
      <c r="D4" s="18" t="s">
        <v>12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ht="39.950000000000003" customHeight="1" x14ac:dyDescent="0.25">
      <c r="A5" s="17"/>
      <c r="B5" s="17"/>
      <c r="C5" s="17"/>
      <c r="D5" s="6">
        <v>44573</v>
      </c>
      <c r="E5" s="6">
        <v>44615</v>
      </c>
      <c r="F5" s="6">
        <v>44636</v>
      </c>
      <c r="G5" s="6">
        <v>44677</v>
      </c>
      <c r="H5" s="6">
        <v>44699</v>
      </c>
      <c r="I5" s="7" t="s">
        <v>20</v>
      </c>
      <c r="J5" s="7" t="s">
        <v>21</v>
      </c>
      <c r="K5" s="7" t="s">
        <v>22</v>
      </c>
      <c r="L5" s="7" t="s">
        <v>23</v>
      </c>
      <c r="M5" s="6" t="s">
        <v>24</v>
      </c>
      <c r="N5" s="6" t="s">
        <v>25</v>
      </c>
      <c r="O5" s="6" t="s">
        <v>26</v>
      </c>
      <c r="P5" s="7" t="s">
        <v>4</v>
      </c>
      <c r="Q5" s="7" t="s">
        <v>13</v>
      </c>
      <c r="R5" s="9"/>
      <c r="S5" s="9"/>
      <c r="T5" s="9"/>
      <c r="U5" s="9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32.1" customHeight="1" x14ac:dyDescent="0.25">
      <c r="A6" s="12" t="s">
        <v>8</v>
      </c>
      <c r="B6" s="11" t="s">
        <v>10</v>
      </c>
      <c r="C6" s="11" t="s">
        <v>5</v>
      </c>
      <c r="D6" s="11">
        <v>1</v>
      </c>
      <c r="E6" s="11">
        <v>1</v>
      </c>
      <c r="F6" s="11">
        <v>1</v>
      </c>
      <c r="G6" s="4">
        <v>1</v>
      </c>
      <c r="H6" s="11">
        <v>1</v>
      </c>
      <c r="I6" s="4"/>
      <c r="J6" s="4"/>
      <c r="K6" s="4"/>
      <c r="L6" s="4"/>
      <c r="M6" s="3"/>
      <c r="N6" s="3"/>
      <c r="O6" s="3"/>
      <c r="P6" s="1">
        <f>SUM(D6:O6)</f>
        <v>5</v>
      </c>
      <c r="Q6" s="2">
        <f>(P6*100)/($P$6)</f>
        <v>100</v>
      </c>
      <c r="R6" s="9"/>
      <c r="S6" s="9"/>
      <c r="T6" s="9"/>
      <c r="U6" s="9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2.1" customHeight="1" x14ac:dyDescent="0.25">
      <c r="A7" s="12" t="s">
        <v>15</v>
      </c>
      <c r="B7" s="11" t="s">
        <v>6</v>
      </c>
      <c r="C7" s="11" t="s">
        <v>5</v>
      </c>
      <c r="D7" s="11">
        <v>1</v>
      </c>
      <c r="E7" s="11">
        <v>1</v>
      </c>
      <c r="F7" s="11">
        <v>1</v>
      </c>
      <c r="G7" s="4">
        <v>1</v>
      </c>
      <c r="H7" s="11">
        <v>0</v>
      </c>
      <c r="I7" s="4"/>
      <c r="J7" s="4"/>
      <c r="K7" s="4"/>
      <c r="L7" s="4"/>
      <c r="M7" s="3"/>
      <c r="N7" s="3"/>
      <c r="O7" s="3"/>
      <c r="P7" s="1">
        <f t="shared" ref="P7:P11" si="0">SUM(D7:O7)</f>
        <v>4</v>
      </c>
      <c r="Q7" s="2">
        <f t="shared" ref="Q7:Q11" si="1">(P7*100)/($P$6)</f>
        <v>80</v>
      </c>
      <c r="R7" s="9"/>
      <c r="S7" s="9"/>
      <c r="T7" s="9"/>
      <c r="U7" s="9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32.1" customHeight="1" x14ac:dyDescent="0.25">
      <c r="A8" s="12" t="s">
        <v>11</v>
      </c>
      <c r="B8" s="11" t="s">
        <v>6</v>
      </c>
      <c r="C8" s="11" t="s">
        <v>9</v>
      </c>
      <c r="D8" s="11">
        <v>1</v>
      </c>
      <c r="E8" s="11">
        <v>1</v>
      </c>
      <c r="F8" s="11">
        <v>0</v>
      </c>
      <c r="G8" s="4">
        <v>1</v>
      </c>
      <c r="H8" s="11">
        <v>1</v>
      </c>
      <c r="I8" s="4"/>
      <c r="J8" s="4"/>
      <c r="K8" s="4"/>
      <c r="L8" s="4"/>
      <c r="M8" s="3"/>
      <c r="N8" s="3"/>
      <c r="O8" s="3"/>
      <c r="P8" s="1">
        <f t="shared" si="0"/>
        <v>4</v>
      </c>
      <c r="Q8" s="2">
        <f t="shared" si="1"/>
        <v>80</v>
      </c>
      <c r="R8" s="9"/>
      <c r="S8" s="9"/>
      <c r="T8" s="9"/>
      <c r="U8" s="9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32.1" customHeight="1" x14ac:dyDescent="0.25">
      <c r="A9" s="12" t="s">
        <v>16</v>
      </c>
      <c r="B9" s="11" t="s">
        <v>6</v>
      </c>
      <c r="C9" s="11" t="s">
        <v>5</v>
      </c>
      <c r="D9" s="11">
        <v>1</v>
      </c>
      <c r="E9" s="11">
        <v>1</v>
      </c>
      <c r="F9" s="11">
        <v>1</v>
      </c>
      <c r="G9" s="4">
        <v>1</v>
      </c>
      <c r="H9" s="11">
        <v>1</v>
      </c>
      <c r="I9" s="4"/>
      <c r="J9" s="4"/>
      <c r="K9" s="4"/>
      <c r="L9" s="4"/>
      <c r="M9" s="3"/>
      <c r="N9" s="3"/>
      <c r="O9" s="3"/>
      <c r="P9" s="1">
        <f t="shared" si="0"/>
        <v>5</v>
      </c>
      <c r="Q9" s="2">
        <f t="shared" si="1"/>
        <v>100</v>
      </c>
      <c r="R9" s="9"/>
      <c r="S9" s="9"/>
      <c r="T9" s="9"/>
      <c r="U9" s="9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32.1" customHeight="1" x14ac:dyDescent="0.25">
      <c r="A10" s="12" t="s">
        <v>17</v>
      </c>
      <c r="B10" s="11" t="s">
        <v>6</v>
      </c>
      <c r="C10" s="11" t="s">
        <v>5</v>
      </c>
      <c r="D10" s="11">
        <v>1</v>
      </c>
      <c r="E10" s="11">
        <v>1</v>
      </c>
      <c r="F10" s="11">
        <v>1</v>
      </c>
      <c r="G10" s="4">
        <v>1</v>
      </c>
      <c r="H10" s="11">
        <v>1</v>
      </c>
      <c r="I10" s="4"/>
      <c r="J10" s="4"/>
      <c r="K10" s="4"/>
      <c r="L10" s="4"/>
      <c r="M10" s="3"/>
      <c r="N10" s="3"/>
      <c r="O10" s="3"/>
      <c r="P10" s="1">
        <f t="shared" si="0"/>
        <v>5</v>
      </c>
      <c r="Q10" s="2">
        <f t="shared" si="1"/>
        <v>100</v>
      </c>
      <c r="R10" s="9"/>
      <c r="S10" s="9"/>
      <c r="T10" s="9"/>
      <c r="U10" s="9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32.1" customHeight="1" x14ac:dyDescent="0.25">
      <c r="A11" s="12" t="s">
        <v>18</v>
      </c>
      <c r="B11" s="11" t="s">
        <v>6</v>
      </c>
      <c r="C11" s="11" t="s">
        <v>5</v>
      </c>
      <c r="D11" s="11">
        <v>1</v>
      </c>
      <c r="E11" s="11">
        <v>1</v>
      </c>
      <c r="F11" s="11">
        <v>1</v>
      </c>
      <c r="G11" s="4">
        <v>1</v>
      </c>
      <c r="H11" s="11">
        <v>1</v>
      </c>
      <c r="I11" s="4"/>
      <c r="J11" s="4"/>
      <c r="K11" s="4"/>
      <c r="L11" s="4"/>
      <c r="M11" s="3"/>
      <c r="N11" s="3"/>
      <c r="O11" s="3"/>
      <c r="P11" s="1">
        <f t="shared" si="0"/>
        <v>5</v>
      </c>
      <c r="Q11" s="2">
        <f t="shared" si="1"/>
        <v>100</v>
      </c>
      <c r="R11" s="9"/>
      <c r="S11" s="9"/>
      <c r="T11" s="9"/>
      <c r="U11" s="9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32.1" customHeight="1" x14ac:dyDescent="0.25">
      <c r="A12" s="15" t="s">
        <v>7</v>
      </c>
      <c r="B12" s="15"/>
      <c r="C12" s="15"/>
      <c r="D12" s="13">
        <f>SUM(D6,D7,D8,D9,D10,D11)/6*100</f>
        <v>100</v>
      </c>
      <c r="E12" s="13">
        <f t="shared" ref="E12:O12" si="2">SUM(E6,E7,E8,E9,E10,E11)/6*100</f>
        <v>100</v>
      </c>
      <c r="F12" s="13">
        <f t="shared" si="2"/>
        <v>83.333333333333343</v>
      </c>
      <c r="G12" s="13">
        <f t="shared" si="2"/>
        <v>100</v>
      </c>
      <c r="H12" s="13">
        <f t="shared" si="2"/>
        <v>83.333333333333343</v>
      </c>
      <c r="I12" s="13">
        <f t="shared" si="2"/>
        <v>0</v>
      </c>
      <c r="J12" s="13">
        <f t="shared" si="2"/>
        <v>0</v>
      </c>
      <c r="K12" s="13">
        <f t="shared" si="2"/>
        <v>0</v>
      </c>
      <c r="L12" s="13">
        <f t="shared" si="2"/>
        <v>0</v>
      </c>
      <c r="M12" s="13">
        <f t="shared" si="2"/>
        <v>0</v>
      </c>
      <c r="N12" s="13">
        <f t="shared" si="2"/>
        <v>0</v>
      </c>
      <c r="O12" s="13">
        <f t="shared" si="2"/>
        <v>0</v>
      </c>
      <c r="P12" s="10"/>
      <c r="Q12" s="13"/>
      <c r="R12" s="9"/>
      <c r="S12" s="9"/>
      <c r="T12" s="9"/>
      <c r="U12" s="9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20.100000000000001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8"/>
      <c r="W65" s="8"/>
      <c r="X65" s="8"/>
      <c r="Y65" s="8"/>
      <c r="Z65" s="8"/>
      <c r="AA65" s="8"/>
      <c r="AB65" s="8"/>
      <c r="AC65" s="8"/>
      <c r="AD65" s="8"/>
      <c r="AE65" s="8"/>
    </row>
  </sheetData>
  <mergeCells count="9">
    <mergeCell ref="A13:U13"/>
    <mergeCell ref="A12:C12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Participación 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2022-05-23T14:49:40Z</dcterms:modified>
</cp:coreProperties>
</file>