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3.75\shares\TRANSPARENCIA\Mildred\4. Comisiones Edilicias\XIII. Participación Ciudadana\"/>
    </mc:Choice>
  </mc:AlternateContent>
  <bookViews>
    <workbookView xWindow="0" yWindow="0" windowWidth="24000" windowHeight="9735"/>
  </bookViews>
  <sheets>
    <sheet name="Estadística Participación " sheetId="1" r:id="rId1"/>
  </sheets>
  <calcPr calcId="152511" concurrentCalc="0"/>
</workbook>
</file>

<file path=xl/calcChain.xml><?xml version="1.0" encoding="utf-8"?>
<calcChain xmlns="http://schemas.openxmlformats.org/spreadsheetml/2006/main">
  <c r="P6" i="1" l="1"/>
  <c r="P7" i="1"/>
  <c r="Q7" i="1"/>
  <c r="P8" i="1"/>
  <c r="Q8" i="1"/>
  <c r="P9" i="1"/>
  <c r="Q9" i="1"/>
  <c r="P10" i="1"/>
  <c r="Q10" i="1"/>
  <c r="P11" i="1"/>
  <c r="Q11" i="1"/>
  <c r="Q6" i="1"/>
  <c r="O12" i="1"/>
  <c r="N12" i="1"/>
  <c r="M12" i="1"/>
  <c r="L12" i="1"/>
  <c r="K12" i="1"/>
  <c r="J12" i="1"/>
  <c r="I12" i="1"/>
  <c r="H12" i="1"/>
  <c r="G12" i="1"/>
  <c r="F12" i="1"/>
  <c r="E12" i="1"/>
  <c r="D12" i="1"/>
</calcChain>
</file>

<file path=xl/comments1.xml><?xml version="1.0" encoding="utf-8"?>
<comments xmlns="http://schemas.openxmlformats.org/spreadsheetml/2006/main">
  <authors>
    <author>Mildred Gonzalez Rubio</author>
  </authors>
  <commentList>
    <comment ref="H7" authorId="0" shapeId="0">
      <text>
        <r>
          <rPr>
            <b/>
            <sz val="8"/>
            <color indexed="81"/>
            <rFont val="Century Gothic"/>
            <family val="2"/>
          </rPr>
          <t xml:space="preserve">Justificante Inasistencia: 
</t>
        </r>
        <r>
          <rPr>
            <sz val="8"/>
            <color indexed="81"/>
            <rFont val="Century Gothic"/>
            <family val="2"/>
          </rPr>
          <t>https://www.zapopan.gob.mx/wp-content/uploads/2022/05/Justificante_Jose_Pedro_Kumamoto_18052022.pdf</t>
        </r>
      </text>
    </comment>
  </commentList>
</comments>
</file>

<file path=xl/sharedStrings.xml><?xml version="1.0" encoding="utf-8"?>
<sst xmlns="http://schemas.openxmlformats.org/spreadsheetml/2006/main" count="35" uniqueCount="27">
  <si>
    <t>AYUNTAMIENTO DE ZAPOPAN, JALISCO</t>
  </si>
  <si>
    <t>NOMBRE DE REGIDOR (A)</t>
  </si>
  <si>
    <t>CARGO</t>
  </si>
  <si>
    <t>FRACCIÓN PARTIDISTA</t>
  </si>
  <si>
    <t>Total de asistencias</t>
  </si>
  <si>
    <t>MC</t>
  </si>
  <si>
    <t>Integrante</t>
  </si>
  <si>
    <t>% TOTAL DE ASISTENCIA POR SESIÓN</t>
  </si>
  <si>
    <t>Melina Alatorre Núñez</t>
  </si>
  <si>
    <t>MORENA</t>
  </si>
  <si>
    <t>Presidenta</t>
  </si>
  <si>
    <t>Karla Azucena Díaz López</t>
  </si>
  <si>
    <t>REGISTRO DE ASISTENCIA</t>
  </si>
  <si>
    <t>Porcentaje de Asistencia por Regidor</t>
  </si>
  <si>
    <t>COMISIÓN COLEGIADA Y PERMANENTE DE PARTICIPACIÓN CIUDADANA</t>
  </si>
  <si>
    <t>José Pedro Kumamoto Aguilar</t>
  </si>
  <si>
    <t>Fabián Aceves Dávalos</t>
  </si>
  <si>
    <t>Gabriela Alejandra Magaña Enríquez</t>
  </si>
  <si>
    <t>José Miguel Santos Zepeda</t>
  </si>
  <si>
    <t>ESTADÍSTICA DE ASISTENCIA 2022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</si>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</sst>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Century Gothic"/>
      <family val="2"/>
    </font>
    <font>
      <sz val="9"/>
      <name val="Century Gothic"/>
      <family val="2"/>
    </font>
    <font>
      <b/>
      <sz val="12"/>
      <color theme="1"/>
      <name val="Century Gothic"/>
      <family val="2"/>
    </font>
    <font>
      <sz val="9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indexed="81"/>
      <name val="Century Gothic"/>
      <family val="2"/>
    </font>
    <font>
      <sz val="8"/>
      <color indexed="8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1" fontId="3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/>
    <xf numFmtId="0" fontId="2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1" fontId="2" fillId="3" borderId="1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336699"/>
      <color rgb="FF99CCFF"/>
      <color rgb="FFCCECFF"/>
      <color rgb="FF66CCFF"/>
      <color rgb="FF3399FF"/>
      <color rgb="FF33CCFF"/>
      <color rgb="FF00CCFF"/>
      <color rgb="FF0099CC"/>
      <color rgb="FFFFCCFF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PARTICIPACIÓN CIUDADANA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62705808691748965"/>
          <c:y val="2.86200869349050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cat>
            <c:strRef>
              <c:f>'Estadística Participación '!$A$6:$A$11</c:f>
              <c:strCache>
                <c:ptCount val="6"/>
                <c:pt idx="0">
                  <c:v>Melina Alatorre Núñez</c:v>
                </c:pt>
                <c:pt idx="1">
                  <c:v>José Pedro Kumamoto Aguilar</c:v>
                </c:pt>
                <c:pt idx="2">
                  <c:v>Karla Azucena Díaz López</c:v>
                </c:pt>
                <c:pt idx="3">
                  <c:v>Fabián Aceves Dávalos</c:v>
                </c:pt>
                <c:pt idx="4">
                  <c:v>Gabriela Alejandra Magaña Enríquez</c:v>
                </c:pt>
                <c:pt idx="5">
                  <c:v>José Miguel Santos Zepeda</c:v>
                </c:pt>
              </c:strCache>
            </c:strRef>
          </c:cat>
          <c:val>
            <c:numRef>
              <c:f>'Estadística Participación '!$P$6:$P$11</c:f>
              <c:numCache>
                <c:formatCode>0</c:formatCode>
                <c:ptCount val="6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8599768"/>
        <c:axId val="258598984"/>
      </c:barChart>
      <c:catAx>
        <c:axId val="2585997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258598984"/>
        <c:crosses val="autoZero"/>
        <c:auto val="1"/>
        <c:lblAlgn val="ctr"/>
        <c:lblOffset val="100"/>
        <c:tickLblSkip val="1"/>
        <c:noMultiLvlLbl val="0"/>
      </c:catAx>
      <c:valAx>
        <c:axId val="258598984"/>
        <c:scaling>
          <c:orientation val="minMax"/>
          <c:max val="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258599768"/>
        <c:crosses val="autoZero"/>
        <c:crossBetween val="between"/>
        <c:majorUnit val="1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PARTICIPACIÓN</a:t>
            </a:r>
            <a:r>
              <a:rPr lang="es-MX" sz="1000" baseline="0">
                <a:latin typeface="Century Gothic" pitchFamily="34" charset="0"/>
              </a:rPr>
              <a:t> CIUDADANA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2094267715530734"/>
          <c:y val="1.74070457551645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tint val="50000"/>
                </a:schemeClr>
              </a:solidFill>
              <a:ln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1">
                  <a:tint val="70000"/>
                </a:schemeClr>
              </a:solidFill>
              <a:ln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accent1">
                  <a:tint val="90000"/>
                </a:schemeClr>
              </a:solidFill>
              <a:ln>
                <a:noFill/>
              </a:ln>
              <a:effectLst/>
            </c:spPr>
          </c:dPt>
          <c:dPt>
            <c:idx val="3"/>
            <c:bubble3D val="0"/>
            <c:spPr>
              <a:solidFill>
                <a:schemeClr val="accent1">
                  <a:shade val="90000"/>
                </a:schemeClr>
              </a:solidFill>
              <a:ln>
                <a:noFill/>
              </a:ln>
              <a:effectLst/>
            </c:spPr>
          </c:dPt>
          <c:dPt>
            <c:idx val="4"/>
            <c:bubble3D val="0"/>
            <c:spPr>
              <a:solidFill>
                <a:schemeClr val="accent1">
                  <a:shade val="70000"/>
                </a:schemeClr>
              </a:solidFill>
              <a:ln>
                <a:noFill/>
              </a:ln>
              <a:effectLst/>
            </c:spPr>
          </c:dPt>
          <c:dPt>
            <c:idx val="5"/>
            <c:bubble3D val="0"/>
            <c:spPr>
              <a:solidFill>
                <a:schemeClr val="accent1">
                  <a:shade val="50000"/>
                </a:schemeClr>
              </a:solidFill>
              <a:ln>
                <a:noFill/>
              </a:ln>
              <a:effectLst/>
            </c:spPr>
          </c:dPt>
          <c:cat>
            <c:strRef>
              <c:f>'Estadística Participación '!$A$6:$A$11</c:f>
              <c:strCache>
                <c:ptCount val="6"/>
                <c:pt idx="0">
                  <c:v>Melina Alatorre Núñez</c:v>
                </c:pt>
                <c:pt idx="1">
                  <c:v>José Pedro Kumamoto Aguilar</c:v>
                </c:pt>
                <c:pt idx="2">
                  <c:v>Karla Azucena Díaz López</c:v>
                </c:pt>
                <c:pt idx="3">
                  <c:v>Fabián Aceves Dávalos</c:v>
                </c:pt>
                <c:pt idx="4">
                  <c:v>Gabriela Alejandra Magaña Enríquez</c:v>
                </c:pt>
                <c:pt idx="5">
                  <c:v>José Miguel Santos Zepeda</c:v>
                </c:pt>
              </c:strCache>
            </c:strRef>
          </c:cat>
          <c:val>
            <c:numRef>
              <c:f>'Estadística Participación '!$Q$6:$Q$11</c:f>
              <c:numCache>
                <c:formatCode>0</c:formatCode>
                <c:ptCount val="6"/>
                <c:pt idx="0">
                  <c:v>100</c:v>
                </c:pt>
                <c:pt idx="1">
                  <c:v>80</c:v>
                </c:pt>
                <c:pt idx="2">
                  <c:v>80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6111111111111112"/>
          <c:y val="0.18631269424995259"/>
          <c:w val="0.43888886357207901"/>
          <c:h val="0.762006105413204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MX" sz="1000">
                <a:latin typeface="Century Gothic" pitchFamily="34" charset="0"/>
              </a:rPr>
              <a:t>PORCENTAJE DE ASISTENCIA A LA SESIÓN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PARTICIPACIÓN</a:t>
            </a:r>
            <a:r>
              <a:rPr lang="es-MX" sz="1000" baseline="0">
                <a:latin typeface="Century Gothic" pitchFamily="34" charset="0"/>
              </a:rPr>
              <a:t> CIUDADANA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730609342473677"/>
          <c:y val="2.67337683552992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rAngAx val="1"/>
    </c:view3D>
    <c:floor>
      <c:thickness val="0"/>
      <c:spPr>
        <a:solidFill>
          <a:schemeClr val="accent1">
            <a:tint val="20000"/>
          </a:schemeClr>
        </a:solidFill>
        <a:ln w="9525" cap="flat" cmpd="sng" algn="ctr">
          <a:solidFill>
            <a:schemeClr val="dk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dk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solidFill>
          <a:schemeClr val="accent1">
            <a:tint val="2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9525" cap="flat" cmpd="sng" algn="ctr">
              <a:solidFill>
                <a:schemeClr val="accent1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1"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cat>
            <c:strRef>
              <c:f>'Estadística Participación '!$D$5:$O$5</c:f>
              <c:strCache>
                <c:ptCount val="12"/>
                <c:pt idx="0">
                  <c:v>12/01/2022</c:v>
                </c:pt>
                <c:pt idx="1">
                  <c:v>23/02/2022</c:v>
                </c:pt>
                <c:pt idx="2">
                  <c:v>16/03/2022</c:v>
                </c:pt>
                <c:pt idx="3">
                  <c:v>26/04/2022</c:v>
                </c:pt>
                <c:pt idx="4">
                  <c:v>18/05/2022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'Estadística Participación '!$D$12:$O$12</c:f>
              <c:numCache>
                <c:formatCode>0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83.333333333333343</c:v>
                </c:pt>
                <c:pt idx="3">
                  <c:v>100</c:v>
                </c:pt>
                <c:pt idx="4">
                  <c:v>83.333333333333343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08848496"/>
        <c:axId val="168885784"/>
        <c:axId val="0"/>
      </c:bar3DChart>
      <c:catAx>
        <c:axId val="108848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68885784"/>
        <c:crosses val="autoZero"/>
        <c:auto val="0"/>
        <c:lblAlgn val="ctr"/>
        <c:lblOffset val="100"/>
        <c:noMultiLvlLbl val="0"/>
      </c:catAx>
      <c:valAx>
        <c:axId val="168885784"/>
        <c:scaling>
          <c:orientation val="minMax"/>
          <c:max val="100"/>
          <c:min val="50"/>
        </c:scaling>
        <c:delete val="0"/>
        <c:axPos val="b"/>
        <c:majorGridlines>
          <c:spPr>
            <a:ln w="9525" cap="flat" cmpd="sng" algn="ctr">
              <a:solidFill>
                <a:schemeClr val="dk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08848496"/>
        <c:crosses val="autoZero"/>
        <c:crossBetween val="between"/>
        <c:majorUnit val="10"/>
      </c:valAx>
      <c:spPr>
        <a:solidFill>
          <a:schemeClr val="bg1">
            <a:lumMod val="95000"/>
          </a:schemeClr>
        </a:solidFill>
        <a:ln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2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1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8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2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40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 mods="ignoreCSTransforms">
      <cs:styleClr val="0">
        <a:shade val="25000"/>
      </cs:styleClr>
    </cs:lnRef>
    <cs:fillRef idx="1" mods="ignoreCSTransforms">
      <cs:styleClr val="0">
        <a:shade val="25000"/>
      </cs:styl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 mods="ignoreCSTransforms">
      <cs:styleClr val="0">
        <a:tint val="20000"/>
      </cs:styl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 mods="ignoreCSTransforms">
      <cs:styleClr val="0">
        <a:shade val="25000"/>
      </cs:styleClr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84667</xdr:colOff>
      <xdr:row>13</xdr:row>
      <xdr:rowOff>171183</xdr:rowOff>
    </xdr:from>
    <xdr:to>
      <xdr:col>16</xdr:col>
      <xdr:colOff>0</xdr:colOff>
      <xdr:row>32</xdr:row>
      <xdr:rowOff>111125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1672167</xdr:colOff>
      <xdr:row>13</xdr:row>
      <xdr:rowOff>102924</xdr:rowOff>
    </xdr:from>
    <xdr:to>
      <xdr:col>8</xdr:col>
      <xdr:colOff>15875</xdr:colOff>
      <xdr:row>32</xdr:row>
      <xdr:rowOff>100542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746125</xdr:colOff>
      <xdr:row>33</xdr:row>
      <xdr:rowOff>179917</xdr:rowOff>
    </xdr:from>
    <xdr:to>
      <xdr:col>13</xdr:col>
      <xdr:colOff>254001</xdr:colOff>
      <xdr:row>61</xdr:row>
      <xdr:rowOff>183885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</xdr:col>
      <xdr:colOff>560917</xdr:colOff>
      <xdr:row>0</xdr:row>
      <xdr:rowOff>95249</xdr:rowOff>
    </xdr:from>
    <xdr:to>
      <xdr:col>3</xdr:col>
      <xdr:colOff>444500</xdr:colOff>
      <xdr:row>2</xdr:row>
      <xdr:rowOff>343745</xdr:rowOff>
    </xdr:to>
    <xdr:pic>
      <xdr:nvPicPr>
        <xdr:cNvPr id="8" name="Imagen 7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8417" y="95249"/>
          <a:ext cx="931333" cy="10104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935564</xdr:colOff>
      <xdr:row>0</xdr:row>
      <xdr:rowOff>99482</xdr:rowOff>
    </xdr:from>
    <xdr:to>
      <xdr:col>14</xdr:col>
      <xdr:colOff>819147</xdr:colOff>
      <xdr:row>2</xdr:row>
      <xdr:rowOff>347978</xdr:rowOff>
    </xdr:to>
    <xdr:pic>
      <xdr:nvPicPr>
        <xdr:cNvPr id="9" name="Imagen 8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26981" y="99482"/>
          <a:ext cx="931333" cy="10104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65"/>
  <sheetViews>
    <sheetView tabSelected="1" zoomScaleNormal="100" workbookViewId="0">
      <selection activeCell="A4" sqref="A4:A5"/>
    </sheetView>
  </sheetViews>
  <sheetFormatPr baseColWidth="10" defaultRowHeight="15" x14ac:dyDescent="0.25"/>
  <cols>
    <col min="1" max="1" width="46.140625" customWidth="1"/>
    <col min="2" max="15" width="15.7109375" customWidth="1"/>
    <col min="16" max="17" width="20.7109375" customWidth="1"/>
    <col min="18" max="16384" width="11.42578125" style="5"/>
  </cols>
  <sheetData>
    <row r="1" spans="1:31" ht="30" customHeight="1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9"/>
      <c r="S1" s="9"/>
      <c r="T1" s="9"/>
      <c r="U1" s="9"/>
      <c r="V1" s="8"/>
      <c r="W1" s="8"/>
      <c r="X1" s="8"/>
      <c r="Y1" s="8"/>
      <c r="Z1" s="8"/>
      <c r="AA1" s="8"/>
      <c r="AB1" s="8"/>
      <c r="AC1" s="8"/>
      <c r="AD1" s="8"/>
      <c r="AE1" s="8"/>
    </row>
    <row r="2" spans="1:31" ht="30" customHeight="1" x14ac:dyDescent="0.25">
      <c r="A2" s="16" t="s">
        <v>19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9"/>
      <c r="S2" s="9"/>
      <c r="T2" s="9"/>
      <c r="U2" s="9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1" ht="30" customHeight="1" x14ac:dyDescent="0.25">
      <c r="A3" s="16" t="s">
        <v>14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9"/>
      <c r="S3" s="9"/>
      <c r="T3" s="9"/>
      <c r="U3" s="9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ht="32.1" customHeight="1" x14ac:dyDescent="0.25">
      <c r="A4" s="17" t="s">
        <v>1</v>
      </c>
      <c r="B4" s="17" t="s">
        <v>2</v>
      </c>
      <c r="C4" s="17" t="s">
        <v>3</v>
      </c>
      <c r="D4" s="18" t="s">
        <v>12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20"/>
      <c r="R4" s="9"/>
      <c r="S4" s="9"/>
      <c r="T4" s="9"/>
      <c r="U4" s="9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ht="39.950000000000003" customHeight="1" x14ac:dyDescent="0.25">
      <c r="A5" s="17"/>
      <c r="B5" s="17"/>
      <c r="C5" s="17"/>
      <c r="D5" s="6">
        <v>44573</v>
      </c>
      <c r="E5" s="6">
        <v>44615</v>
      </c>
      <c r="F5" s="6">
        <v>44636</v>
      </c>
      <c r="G5" s="6">
        <v>44677</v>
      </c>
      <c r="H5" s="6">
        <v>44699</v>
      </c>
      <c r="I5" s="7" t="s">
        <v>20</v>
      </c>
      <c r="J5" s="7" t="s">
        <v>21</v>
      </c>
      <c r="K5" s="7" t="s">
        <v>22</v>
      </c>
      <c r="L5" s="7" t="s">
        <v>23</v>
      </c>
      <c r="M5" s="6" t="s">
        <v>24</v>
      </c>
      <c r="N5" s="6" t="s">
        <v>25</v>
      </c>
      <c r="O5" s="6" t="s">
        <v>26</v>
      </c>
      <c r="P5" s="7" t="s">
        <v>4</v>
      </c>
      <c r="Q5" s="7" t="s">
        <v>13</v>
      </c>
      <c r="R5" s="9"/>
      <c r="S5" s="9"/>
      <c r="T5" s="9"/>
      <c r="U5" s="9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ht="32.1" customHeight="1" x14ac:dyDescent="0.25">
      <c r="A6" s="12" t="s">
        <v>8</v>
      </c>
      <c r="B6" s="11" t="s">
        <v>10</v>
      </c>
      <c r="C6" s="11" t="s">
        <v>5</v>
      </c>
      <c r="D6" s="11">
        <v>1</v>
      </c>
      <c r="E6" s="11">
        <v>1</v>
      </c>
      <c r="F6" s="11">
        <v>1</v>
      </c>
      <c r="G6" s="4">
        <v>1</v>
      </c>
      <c r="H6" s="11">
        <v>1</v>
      </c>
      <c r="I6" s="4"/>
      <c r="J6" s="4"/>
      <c r="K6" s="4"/>
      <c r="L6" s="4"/>
      <c r="M6" s="3"/>
      <c r="N6" s="3"/>
      <c r="O6" s="3"/>
      <c r="P6" s="1">
        <f>SUM(D6:O6)</f>
        <v>5</v>
      </c>
      <c r="Q6" s="2">
        <f>(P6*100)/($P$6)</f>
        <v>100</v>
      </c>
      <c r="R6" s="9"/>
      <c r="S6" s="9"/>
      <c r="T6" s="9"/>
      <c r="U6" s="9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32.1" customHeight="1" x14ac:dyDescent="0.25">
      <c r="A7" s="12" t="s">
        <v>15</v>
      </c>
      <c r="B7" s="11" t="s">
        <v>6</v>
      </c>
      <c r="C7" s="11" t="s">
        <v>5</v>
      </c>
      <c r="D7" s="11">
        <v>1</v>
      </c>
      <c r="E7" s="11">
        <v>1</v>
      </c>
      <c r="F7" s="11">
        <v>1</v>
      </c>
      <c r="G7" s="4">
        <v>1</v>
      </c>
      <c r="H7" s="11">
        <v>0</v>
      </c>
      <c r="I7" s="4"/>
      <c r="J7" s="4"/>
      <c r="K7" s="4"/>
      <c r="L7" s="4"/>
      <c r="M7" s="3"/>
      <c r="N7" s="3"/>
      <c r="O7" s="3"/>
      <c r="P7" s="1">
        <f t="shared" ref="P7:P11" si="0">SUM(D7:O7)</f>
        <v>4</v>
      </c>
      <c r="Q7" s="2">
        <f t="shared" ref="Q7:Q11" si="1">(P7*100)/($P$6)</f>
        <v>80</v>
      </c>
      <c r="R7" s="9"/>
      <c r="S7" s="9"/>
      <c r="T7" s="9"/>
      <c r="U7" s="9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32.1" customHeight="1" x14ac:dyDescent="0.25">
      <c r="A8" s="12" t="s">
        <v>11</v>
      </c>
      <c r="B8" s="11" t="s">
        <v>6</v>
      </c>
      <c r="C8" s="11" t="s">
        <v>9</v>
      </c>
      <c r="D8" s="11">
        <v>1</v>
      </c>
      <c r="E8" s="11">
        <v>1</v>
      </c>
      <c r="F8" s="11">
        <v>0</v>
      </c>
      <c r="G8" s="4">
        <v>1</v>
      </c>
      <c r="H8" s="11">
        <v>1</v>
      </c>
      <c r="I8" s="4"/>
      <c r="J8" s="4"/>
      <c r="K8" s="4"/>
      <c r="L8" s="4"/>
      <c r="M8" s="3"/>
      <c r="N8" s="3"/>
      <c r="O8" s="3"/>
      <c r="P8" s="1">
        <f t="shared" si="0"/>
        <v>4</v>
      </c>
      <c r="Q8" s="2">
        <f t="shared" si="1"/>
        <v>80</v>
      </c>
      <c r="R8" s="9"/>
      <c r="S8" s="9"/>
      <c r="T8" s="9"/>
      <c r="U8" s="9"/>
      <c r="V8" s="8"/>
      <c r="W8" s="8"/>
      <c r="X8" s="8"/>
      <c r="Y8" s="8"/>
      <c r="Z8" s="8"/>
      <c r="AA8" s="8"/>
      <c r="AB8" s="8"/>
      <c r="AC8" s="8"/>
      <c r="AD8" s="8"/>
      <c r="AE8" s="8"/>
    </row>
    <row r="9" spans="1:31" ht="32.1" customHeight="1" x14ac:dyDescent="0.25">
      <c r="A9" s="12" t="s">
        <v>16</v>
      </c>
      <c r="B9" s="11" t="s">
        <v>6</v>
      </c>
      <c r="C9" s="11" t="s">
        <v>5</v>
      </c>
      <c r="D9" s="11">
        <v>1</v>
      </c>
      <c r="E9" s="11">
        <v>1</v>
      </c>
      <c r="F9" s="11">
        <v>1</v>
      </c>
      <c r="G9" s="4">
        <v>1</v>
      </c>
      <c r="H9" s="11">
        <v>1</v>
      </c>
      <c r="I9" s="4"/>
      <c r="J9" s="4"/>
      <c r="K9" s="4"/>
      <c r="L9" s="4"/>
      <c r="M9" s="3"/>
      <c r="N9" s="3"/>
      <c r="O9" s="3"/>
      <c r="P9" s="1">
        <f t="shared" si="0"/>
        <v>5</v>
      </c>
      <c r="Q9" s="2">
        <f t="shared" si="1"/>
        <v>100</v>
      </c>
      <c r="R9" s="9"/>
      <c r="S9" s="9"/>
      <c r="T9" s="9"/>
      <c r="U9" s="9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ht="32.1" customHeight="1" x14ac:dyDescent="0.25">
      <c r="A10" s="12" t="s">
        <v>17</v>
      </c>
      <c r="B10" s="11" t="s">
        <v>6</v>
      </c>
      <c r="C10" s="11" t="s">
        <v>5</v>
      </c>
      <c r="D10" s="11">
        <v>1</v>
      </c>
      <c r="E10" s="11">
        <v>1</v>
      </c>
      <c r="F10" s="11">
        <v>1</v>
      </c>
      <c r="G10" s="4">
        <v>1</v>
      </c>
      <c r="H10" s="11">
        <v>1</v>
      </c>
      <c r="I10" s="4"/>
      <c r="J10" s="4"/>
      <c r="K10" s="4"/>
      <c r="L10" s="4"/>
      <c r="M10" s="3"/>
      <c r="N10" s="3"/>
      <c r="O10" s="3"/>
      <c r="P10" s="1">
        <f t="shared" si="0"/>
        <v>5</v>
      </c>
      <c r="Q10" s="2">
        <f t="shared" si="1"/>
        <v>100</v>
      </c>
      <c r="R10" s="9"/>
      <c r="S10" s="9"/>
      <c r="T10" s="9"/>
      <c r="U10" s="9"/>
      <c r="V10" s="8"/>
      <c r="W10" s="8"/>
      <c r="X10" s="8"/>
      <c r="Y10" s="8"/>
      <c r="Z10" s="8"/>
      <c r="AA10" s="8"/>
      <c r="AB10" s="8"/>
      <c r="AC10" s="8"/>
      <c r="AD10" s="8"/>
      <c r="AE10" s="8"/>
    </row>
    <row r="11" spans="1:31" ht="32.1" customHeight="1" x14ac:dyDescent="0.25">
      <c r="A11" s="12" t="s">
        <v>18</v>
      </c>
      <c r="B11" s="11" t="s">
        <v>6</v>
      </c>
      <c r="C11" s="11" t="s">
        <v>5</v>
      </c>
      <c r="D11" s="11">
        <v>1</v>
      </c>
      <c r="E11" s="11">
        <v>1</v>
      </c>
      <c r="F11" s="11">
        <v>1</v>
      </c>
      <c r="G11" s="4">
        <v>1</v>
      </c>
      <c r="H11" s="11">
        <v>1</v>
      </c>
      <c r="I11" s="4"/>
      <c r="J11" s="4"/>
      <c r="K11" s="4"/>
      <c r="L11" s="4"/>
      <c r="M11" s="3"/>
      <c r="N11" s="3"/>
      <c r="O11" s="3"/>
      <c r="P11" s="1">
        <f t="shared" si="0"/>
        <v>5</v>
      </c>
      <c r="Q11" s="2">
        <f t="shared" si="1"/>
        <v>100</v>
      </c>
      <c r="R11" s="9"/>
      <c r="S11" s="9"/>
      <c r="T11" s="9"/>
      <c r="U11" s="9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1" ht="32.1" customHeight="1" x14ac:dyDescent="0.25">
      <c r="A12" s="15" t="s">
        <v>7</v>
      </c>
      <c r="B12" s="15"/>
      <c r="C12" s="15"/>
      <c r="D12" s="13">
        <f>SUM(D6,D7,D8,D9,D10,D11)/6*100</f>
        <v>100</v>
      </c>
      <c r="E12" s="13">
        <f t="shared" ref="E12:O12" si="2">SUM(E6,E7,E8,E9,E10,E11)/6*100</f>
        <v>100</v>
      </c>
      <c r="F12" s="13">
        <f t="shared" si="2"/>
        <v>83.333333333333343</v>
      </c>
      <c r="G12" s="13">
        <f t="shared" si="2"/>
        <v>100</v>
      </c>
      <c r="H12" s="13">
        <f t="shared" si="2"/>
        <v>83.333333333333343</v>
      </c>
      <c r="I12" s="13">
        <f t="shared" si="2"/>
        <v>0</v>
      </c>
      <c r="J12" s="13">
        <f t="shared" si="2"/>
        <v>0</v>
      </c>
      <c r="K12" s="13">
        <f t="shared" si="2"/>
        <v>0</v>
      </c>
      <c r="L12" s="13">
        <f t="shared" si="2"/>
        <v>0</v>
      </c>
      <c r="M12" s="13">
        <f t="shared" si="2"/>
        <v>0</v>
      </c>
      <c r="N12" s="13">
        <f t="shared" si="2"/>
        <v>0</v>
      </c>
      <c r="O12" s="13">
        <f t="shared" si="2"/>
        <v>0</v>
      </c>
      <c r="P12" s="10"/>
      <c r="Q12" s="13"/>
      <c r="R12" s="9"/>
      <c r="S12" s="9"/>
      <c r="T12" s="9"/>
      <c r="U12" s="9"/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1:31" ht="20.100000000000001" customHeight="1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8"/>
      <c r="W13" s="8"/>
      <c r="X13" s="8"/>
      <c r="Y13" s="8"/>
      <c r="Z13" s="8"/>
      <c r="AA13" s="8"/>
      <c r="AB13" s="8"/>
      <c r="AC13" s="8"/>
      <c r="AD13" s="8"/>
      <c r="AE13" s="8"/>
    </row>
    <row r="14" spans="1:31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8"/>
      <c r="W14" s="8"/>
      <c r="X14" s="8"/>
      <c r="Y14" s="8"/>
      <c r="Z14" s="8"/>
      <c r="AA14" s="8"/>
      <c r="AB14" s="8"/>
      <c r="AC14" s="8"/>
      <c r="AD14" s="8"/>
      <c r="AE14" s="8"/>
    </row>
    <row r="15" spans="1:31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8"/>
      <c r="W15" s="8"/>
      <c r="X15" s="8"/>
      <c r="Y15" s="8"/>
      <c r="Z15" s="8"/>
      <c r="AA15" s="8"/>
      <c r="AB15" s="8"/>
      <c r="AC15" s="8"/>
      <c r="AD15" s="8"/>
      <c r="AE15" s="8"/>
    </row>
    <row r="16" spans="1:31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8"/>
      <c r="W16" s="8"/>
      <c r="X16" s="8"/>
      <c r="Y16" s="8"/>
      <c r="Z16" s="8"/>
      <c r="AA16" s="8"/>
      <c r="AB16" s="8"/>
      <c r="AC16" s="8"/>
      <c r="AD16" s="8"/>
      <c r="AE16" s="8"/>
    </row>
    <row r="17" spans="1:31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8"/>
      <c r="W17" s="8"/>
      <c r="X17" s="8"/>
      <c r="Y17" s="8"/>
      <c r="Z17" s="8"/>
      <c r="AA17" s="8"/>
      <c r="AB17" s="8"/>
      <c r="AC17" s="8"/>
      <c r="AD17" s="8"/>
      <c r="AE17" s="8"/>
    </row>
    <row r="18" spans="1:31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8"/>
      <c r="W22" s="8"/>
      <c r="X22" s="8"/>
      <c r="Y22" s="8"/>
      <c r="Z22" s="8"/>
      <c r="AA22" s="8"/>
      <c r="AB22" s="8"/>
      <c r="AC22" s="8"/>
      <c r="AD22" s="8"/>
      <c r="AE22" s="8"/>
    </row>
    <row r="23" spans="1:31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8"/>
      <c r="W32" s="8"/>
      <c r="X32" s="8"/>
      <c r="Y32" s="8"/>
      <c r="Z32" s="8"/>
      <c r="AA32" s="8"/>
      <c r="AB32" s="8"/>
      <c r="AC32" s="8"/>
      <c r="AD32" s="8"/>
      <c r="AE32" s="8"/>
    </row>
    <row r="33" spans="1:31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1:31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8"/>
      <c r="W34" s="8"/>
      <c r="X34" s="8"/>
      <c r="Y34" s="8"/>
      <c r="Z34" s="8"/>
      <c r="AA34" s="8"/>
      <c r="AB34" s="8"/>
      <c r="AC34" s="8"/>
      <c r="AD34" s="8"/>
      <c r="AE34" s="8"/>
    </row>
    <row r="35" spans="1:31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8"/>
      <c r="W35" s="8"/>
      <c r="X35" s="8"/>
      <c r="Y35" s="8"/>
      <c r="Z35" s="8"/>
      <c r="AA35" s="8"/>
      <c r="AB35" s="8"/>
      <c r="AC35" s="8"/>
      <c r="AD35" s="8"/>
      <c r="AE35" s="8"/>
    </row>
    <row r="36" spans="1:31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8"/>
      <c r="W36" s="8"/>
      <c r="X36" s="8"/>
      <c r="Y36" s="8"/>
      <c r="Z36" s="8"/>
      <c r="AA36" s="8"/>
      <c r="AB36" s="8"/>
      <c r="AC36" s="8"/>
      <c r="AD36" s="8"/>
      <c r="AE36" s="8"/>
    </row>
    <row r="37" spans="1:31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8"/>
      <c r="W37" s="8"/>
      <c r="X37" s="8"/>
      <c r="Y37" s="8"/>
      <c r="Z37" s="8"/>
      <c r="AA37" s="8"/>
      <c r="AB37" s="8"/>
      <c r="AC37" s="8"/>
      <c r="AD37" s="8"/>
      <c r="AE37" s="8"/>
    </row>
    <row r="38" spans="1:31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8"/>
      <c r="W38" s="8"/>
      <c r="X38" s="8"/>
      <c r="Y38" s="8"/>
      <c r="Z38" s="8"/>
      <c r="AA38" s="8"/>
      <c r="AB38" s="8"/>
      <c r="AC38" s="8"/>
      <c r="AD38" s="8"/>
      <c r="AE38" s="8"/>
    </row>
    <row r="39" spans="1:31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8"/>
      <c r="W39" s="8"/>
      <c r="X39" s="8"/>
      <c r="Y39" s="8"/>
      <c r="Z39" s="8"/>
      <c r="AA39" s="8"/>
      <c r="AB39" s="8"/>
      <c r="AC39" s="8"/>
      <c r="AD39" s="8"/>
      <c r="AE39" s="8"/>
    </row>
    <row r="40" spans="1:31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8"/>
      <c r="W40" s="8"/>
      <c r="X40" s="8"/>
      <c r="Y40" s="8"/>
      <c r="Z40" s="8"/>
      <c r="AA40" s="8"/>
      <c r="AB40" s="8"/>
      <c r="AC40" s="8"/>
      <c r="AD40" s="8"/>
      <c r="AE40" s="8"/>
    </row>
    <row r="41" spans="1:31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8"/>
      <c r="W41" s="8"/>
      <c r="X41" s="8"/>
      <c r="Y41" s="8"/>
      <c r="Z41" s="8"/>
      <c r="AA41" s="8"/>
      <c r="AB41" s="8"/>
      <c r="AC41" s="8"/>
      <c r="AD41" s="8"/>
      <c r="AE41" s="8"/>
    </row>
    <row r="42" spans="1:31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8"/>
      <c r="W42" s="8"/>
      <c r="X42" s="8"/>
      <c r="Y42" s="8"/>
      <c r="Z42" s="8"/>
      <c r="AA42" s="8"/>
      <c r="AB42" s="8"/>
      <c r="AC42" s="8"/>
      <c r="AD42" s="8"/>
      <c r="AE42" s="8"/>
    </row>
    <row r="43" spans="1:31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8"/>
      <c r="W43" s="8"/>
      <c r="X43" s="8"/>
      <c r="Y43" s="8"/>
      <c r="Z43" s="8"/>
      <c r="AA43" s="8"/>
      <c r="AB43" s="8"/>
      <c r="AC43" s="8"/>
      <c r="AD43" s="8"/>
      <c r="AE43" s="8"/>
    </row>
    <row r="44" spans="1:31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8"/>
      <c r="W44" s="8"/>
      <c r="X44" s="8"/>
      <c r="Y44" s="8"/>
      <c r="Z44" s="8"/>
      <c r="AA44" s="8"/>
      <c r="AB44" s="8"/>
      <c r="AC44" s="8"/>
      <c r="AD44" s="8"/>
      <c r="AE44" s="8"/>
    </row>
    <row r="45" spans="1:31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8"/>
      <c r="W45" s="8"/>
      <c r="X45" s="8"/>
      <c r="Y45" s="8"/>
      <c r="Z45" s="8"/>
      <c r="AA45" s="8"/>
      <c r="AB45" s="8"/>
      <c r="AC45" s="8"/>
      <c r="AD45" s="8"/>
      <c r="AE45" s="8"/>
    </row>
    <row r="46" spans="1:31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8"/>
      <c r="W46" s="8"/>
      <c r="X46" s="8"/>
      <c r="Y46" s="8"/>
      <c r="Z46" s="8"/>
      <c r="AA46" s="8"/>
      <c r="AB46" s="8"/>
      <c r="AC46" s="8"/>
      <c r="AD46" s="8"/>
      <c r="AE46" s="8"/>
    </row>
    <row r="47" spans="1:31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8"/>
      <c r="W47" s="8"/>
      <c r="X47" s="8"/>
      <c r="Y47" s="8"/>
      <c r="Z47" s="8"/>
      <c r="AA47" s="8"/>
      <c r="AB47" s="8"/>
      <c r="AC47" s="8"/>
      <c r="AD47" s="8"/>
      <c r="AE47" s="8"/>
    </row>
    <row r="48" spans="1:31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8"/>
      <c r="W48" s="8"/>
      <c r="X48" s="8"/>
      <c r="Y48" s="8"/>
      <c r="Z48" s="8"/>
      <c r="AA48" s="8"/>
      <c r="AB48" s="8"/>
      <c r="AC48" s="8"/>
      <c r="AD48" s="8"/>
      <c r="AE48" s="8"/>
    </row>
    <row r="49" spans="1:31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8"/>
      <c r="W49" s="8"/>
      <c r="X49" s="8"/>
      <c r="Y49" s="8"/>
      <c r="Z49" s="8"/>
      <c r="AA49" s="8"/>
      <c r="AB49" s="8"/>
      <c r="AC49" s="8"/>
      <c r="AD49" s="8"/>
      <c r="AE49" s="8"/>
    </row>
    <row r="50" spans="1:31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8"/>
      <c r="W50" s="8"/>
      <c r="X50" s="8"/>
      <c r="Y50" s="8"/>
      <c r="Z50" s="8"/>
      <c r="AA50" s="8"/>
      <c r="AB50" s="8"/>
      <c r="AC50" s="8"/>
      <c r="AD50" s="8"/>
      <c r="AE50" s="8"/>
    </row>
    <row r="51" spans="1:31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8"/>
      <c r="W51" s="8"/>
      <c r="X51" s="8"/>
      <c r="Y51" s="8"/>
      <c r="Z51" s="8"/>
      <c r="AA51" s="8"/>
      <c r="AB51" s="8"/>
      <c r="AC51" s="8"/>
      <c r="AD51" s="8"/>
      <c r="AE51" s="8"/>
    </row>
    <row r="52" spans="1:31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8"/>
      <c r="W52" s="8"/>
      <c r="X52" s="8"/>
      <c r="Y52" s="8"/>
      <c r="Z52" s="8"/>
      <c r="AA52" s="8"/>
      <c r="AB52" s="8"/>
      <c r="AC52" s="8"/>
      <c r="AD52" s="8"/>
      <c r="AE52" s="8"/>
    </row>
    <row r="53" spans="1:31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8"/>
      <c r="W53" s="8"/>
      <c r="X53" s="8"/>
      <c r="Y53" s="8"/>
      <c r="Z53" s="8"/>
      <c r="AA53" s="8"/>
      <c r="AB53" s="8"/>
      <c r="AC53" s="8"/>
      <c r="AD53" s="8"/>
      <c r="AE53" s="8"/>
    </row>
    <row r="54" spans="1:31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8"/>
      <c r="W54" s="8"/>
      <c r="X54" s="8"/>
      <c r="Y54" s="8"/>
      <c r="Z54" s="8"/>
      <c r="AA54" s="8"/>
      <c r="AB54" s="8"/>
      <c r="AC54" s="8"/>
      <c r="AD54" s="8"/>
      <c r="AE54" s="8"/>
    </row>
    <row r="55" spans="1:31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8"/>
      <c r="W55" s="8"/>
      <c r="X55" s="8"/>
      <c r="Y55" s="8"/>
      <c r="Z55" s="8"/>
      <c r="AA55" s="8"/>
      <c r="AB55" s="8"/>
      <c r="AC55" s="8"/>
      <c r="AD55" s="8"/>
      <c r="AE55" s="8"/>
    </row>
    <row r="56" spans="1:31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8"/>
      <c r="W56" s="8"/>
      <c r="X56" s="8"/>
      <c r="Y56" s="8"/>
      <c r="Z56" s="8"/>
      <c r="AA56" s="8"/>
      <c r="AB56" s="8"/>
      <c r="AC56" s="8"/>
      <c r="AD56" s="8"/>
      <c r="AE56" s="8"/>
    </row>
    <row r="57" spans="1:3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8"/>
      <c r="W57" s="8"/>
      <c r="X57" s="8"/>
      <c r="Y57" s="8"/>
      <c r="Z57" s="8"/>
      <c r="AA57" s="8"/>
      <c r="AB57" s="8"/>
      <c r="AC57" s="8"/>
      <c r="AD57" s="8"/>
      <c r="AE57" s="8"/>
    </row>
    <row r="58" spans="1:3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8"/>
      <c r="W58" s="8"/>
      <c r="X58" s="8"/>
      <c r="Y58" s="8"/>
      <c r="Z58" s="8"/>
      <c r="AA58" s="8"/>
      <c r="AB58" s="8"/>
      <c r="AC58" s="8"/>
      <c r="AD58" s="8"/>
      <c r="AE58" s="8"/>
    </row>
    <row r="59" spans="1:31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8"/>
      <c r="W59" s="8"/>
      <c r="X59" s="8"/>
      <c r="Y59" s="8"/>
      <c r="Z59" s="8"/>
      <c r="AA59" s="8"/>
      <c r="AB59" s="8"/>
      <c r="AC59" s="8"/>
      <c r="AD59" s="8"/>
      <c r="AE59" s="8"/>
    </row>
    <row r="60" spans="1:31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8"/>
      <c r="W60" s="8"/>
      <c r="X60" s="8"/>
      <c r="Y60" s="8"/>
      <c r="Z60" s="8"/>
      <c r="AA60" s="8"/>
      <c r="AB60" s="8"/>
      <c r="AC60" s="8"/>
      <c r="AD60" s="8"/>
      <c r="AE60" s="8"/>
    </row>
    <row r="61" spans="1:31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8"/>
      <c r="W61" s="8"/>
      <c r="X61" s="8"/>
      <c r="Y61" s="8"/>
      <c r="Z61" s="8"/>
      <c r="AA61" s="8"/>
      <c r="AB61" s="8"/>
      <c r="AC61" s="8"/>
      <c r="AD61" s="8"/>
      <c r="AE61" s="8"/>
    </row>
    <row r="62" spans="1:31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8"/>
      <c r="W62" s="8"/>
      <c r="X62" s="8"/>
      <c r="Y62" s="8"/>
      <c r="Z62" s="8"/>
      <c r="AA62" s="8"/>
      <c r="AB62" s="8"/>
      <c r="AC62" s="8"/>
      <c r="AD62" s="8"/>
      <c r="AE62" s="8"/>
    </row>
    <row r="63" spans="1:31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8"/>
      <c r="W63" s="8"/>
      <c r="X63" s="8"/>
      <c r="Y63" s="8"/>
      <c r="Z63" s="8"/>
      <c r="AA63" s="8"/>
      <c r="AB63" s="8"/>
      <c r="AC63" s="8"/>
      <c r="AD63" s="8"/>
      <c r="AE63" s="8"/>
    </row>
    <row r="64" spans="1:31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8"/>
      <c r="W64" s="8"/>
      <c r="X64" s="8"/>
      <c r="Y64" s="8"/>
      <c r="Z64" s="8"/>
      <c r="AA64" s="8"/>
      <c r="AB64" s="8"/>
      <c r="AC64" s="8"/>
      <c r="AD64" s="8"/>
      <c r="AE64" s="8"/>
    </row>
    <row r="65" spans="1:31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8"/>
      <c r="W65" s="8"/>
      <c r="X65" s="8"/>
      <c r="Y65" s="8"/>
      <c r="Z65" s="8"/>
      <c r="AA65" s="8"/>
      <c r="AB65" s="8"/>
      <c r="AC65" s="8"/>
      <c r="AD65" s="8"/>
      <c r="AE65" s="8"/>
    </row>
  </sheetData>
  <mergeCells count="9">
    <mergeCell ref="A13:U13"/>
    <mergeCell ref="A12:C12"/>
    <mergeCell ref="A1:Q1"/>
    <mergeCell ref="A2:Q2"/>
    <mergeCell ref="A3:Q3"/>
    <mergeCell ref="A4:A5"/>
    <mergeCell ref="B4:B5"/>
    <mergeCell ref="C4:C5"/>
    <mergeCell ref="D4:Q4"/>
  </mergeCells>
  <pageMargins left="0.70866141732283472" right="0.70866141732283472" top="0.74803149606299213" bottom="0.74803149606299213" header="0.31496062992125984" footer="0.31496062992125984"/>
  <pageSetup paperSize="5" scale="7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Participación 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Mildred Gonzalez Rubio</cp:lastModifiedBy>
  <dcterms:created xsi:type="dcterms:W3CDTF">2016-03-02T20:49:42Z</dcterms:created>
  <dcterms:modified xsi:type="dcterms:W3CDTF">2022-05-23T14:49:40Z</dcterms:modified>
</cp:coreProperties>
</file>