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marzo 2022\1ER. TRIM. LDF\"/>
    </mc:Choice>
  </mc:AlternateContent>
  <bookViews>
    <workbookView xWindow="-15" yWindow="105" windowWidth="20520" windowHeight="4305"/>
  </bookViews>
  <sheets>
    <sheet name="Enero -diciembre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8" i="1"/>
  <c r="E8" i="1"/>
  <c r="C8" i="1"/>
  <c r="B8" i="1"/>
  <c r="D8" i="1" l="1"/>
  <c r="G8" i="1"/>
  <c r="D14" i="1"/>
  <c r="G14" i="1" s="1"/>
  <c r="E31" i="1" l="1"/>
  <c r="F31" i="1"/>
  <c r="D26" i="1"/>
  <c r="G26" i="1" s="1"/>
  <c r="C31" i="1"/>
  <c r="B31" i="1"/>
  <c r="G9" i="1"/>
  <c r="D31" i="1" l="1"/>
  <c r="G31" i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<sst xmlns="http://schemas.openxmlformats.org/spreadsheetml/2006/main" count="128" uniqueCount="28">
  <si>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</si>
  <si>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</si>
  <si>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</si>
  <si>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</si>
  <si>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</si>
  <si>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</si>
  <si>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</si>
  <si>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</si>
  <si>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</si>
  <si>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</si>
  <si>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</si>
  <si>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</si>
  <si>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</si>
  <si>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</si>
  <si>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</si>
  <si>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</si>
  <si>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</si>
  <si>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</si>
  <si>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</si>
  <si>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</si>
  <si>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</si>
  <si>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</si>
  <si>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</si>
  <si>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</si>
  <si>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</si>
  <si>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</si>
  <si>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</si>
  <si>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Marzo 2022(b)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</si>
</sst>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8" fontId="3" fillId="0" borderId="10" xfId="1" applyNumberFormat="1" applyFont="1" applyFill="1" applyBorder="1" applyAlignment="1" applyProtection="1">
      <alignment horizontal="center" vertical="center" wrapText="1"/>
    </xf>
    <xf numFmtId="43" fontId="0" fillId="0" borderId="0" xfId="3" applyFont="1"/>
    <xf numFmtId="6" fontId="3" fillId="0" borderId="7" xfId="1" applyNumberFormat="1" applyFont="1" applyFill="1" applyBorder="1" applyAlignment="1" applyProtection="1">
      <alignment horizontal="center" vertical="center" wrapText="1"/>
    </xf>
    <xf numFmtId="6" fontId="3" fillId="0" borderId="9" xfId="1" applyNumberFormat="1" applyFont="1" applyFill="1" applyBorder="1" applyAlignment="1" applyProtection="1">
      <alignment horizontal="center" vertical="center" wrapText="1"/>
    </xf>
    <xf numFmtId="8" fontId="3" fillId="0" borderId="7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8" fontId="5" fillId="0" borderId="3" xfId="1" applyNumberFormat="1" applyFont="1" applyFill="1" applyBorder="1" applyAlignment="1" applyProtection="1">
      <alignment horizontal="left" vertical="center" wrapText="1"/>
    </xf>
    <xf numFmtId="8" fontId="5" fillId="0" borderId="3" xfId="1" applyNumberFormat="1" applyFont="1" applyFill="1" applyBorder="1" applyAlignment="1" applyProtection="1">
      <alignment horizontal="left" vertical="center" wrapText="1" indent="1"/>
    </xf>
    <xf numFmtId="8" fontId="3" fillId="0" borderId="4" xfId="1" applyNumberFormat="1" applyFont="1" applyFill="1" applyBorder="1" applyAlignment="1" applyProtection="1">
      <alignment horizontal="left" vertical="center" wrapText="1"/>
    </xf>
    <xf numFmtId="8" fontId="3" fillId="0" borderId="6" xfId="1" applyNumberFormat="1" applyFont="1" applyFill="1" applyBorder="1" applyAlignment="1" applyProtection="1">
      <alignment horizontal="center" vertical="center" wrapText="1"/>
    </xf>
    <xf numFmtId="8" fontId="3" fillId="0" borderId="8" xfId="1" applyNumberFormat="1" applyFont="1" applyFill="1" applyBorder="1" applyAlignment="1" applyProtection="1">
      <alignment horizontal="center" vertical="center" wrapText="1"/>
    </xf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1714501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9" zoomScaleNormal="100" workbookViewId="0">
      <selection activeCell="E26" sqref="E26:F26"/>
    </sheetView>
  </sheetViews>
  <sheetFormatPr baseColWidth="10" defaultRowHeight="15" x14ac:dyDescent="0.25"/>
  <cols>
    <col min="1" max="1" width="30.140625" customWidth="1"/>
    <col min="2" max="2" width="16.7109375" customWidth="1"/>
    <col min="3" max="3" width="20.28515625" customWidth="1"/>
    <col min="4" max="4" width="18.140625" customWidth="1"/>
    <col min="5" max="5" width="18" customWidth="1"/>
    <col min="6" max="7" width="17" customWidth="1"/>
  </cols>
  <sheetData>
    <row r="1" spans="1:10" x14ac:dyDescent="0.25">
      <c r="A1" s="27" t="s">
        <v>0</v>
      </c>
      <c r="B1" s="28"/>
      <c r="C1" s="28"/>
      <c r="D1" s="28"/>
      <c r="E1" s="28"/>
      <c r="F1" s="28"/>
      <c r="G1" s="29"/>
      <c r="H1" s="1"/>
      <c r="I1" s="1"/>
      <c r="J1" s="1"/>
    </row>
    <row r="2" spans="1:10" x14ac:dyDescent="0.25">
      <c r="A2" s="30" t="s">
        <v>1</v>
      </c>
      <c r="B2" s="31"/>
      <c r="C2" s="31"/>
      <c r="D2" s="31"/>
      <c r="E2" s="31"/>
      <c r="F2" s="31"/>
      <c r="G2" s="32"/>
      <c r="H2" s="1"/>
      <c r="I2" s="1"/>
      <c r="J2" s="1"/>
    </row>
    <row r="3" spans="1:10" x14ac:dyDescent="0.25">
      <c r="A3" s="30" t="s">
        <v>2</v>
      </c>
      <c r="B3" s="31"/>
      <c r="C3" s="31"/>
      <c r="D3" s="31"/>
      <c r="E3" s="31"/>
      <c r="F3" s="31"/>
      <c r="G3" s="32"/>
      <c r="H3" s="1"/>
      <c r="I3" s="1"/>
      <c r="J3" s="1"/>
    </row>
    <row r="4" spans="1:10" x14ac:dyDescent="0.25">
      <c r="A4" s="30" t="s">
        <v>27</v>
      </c>
      <c r="B4" s="31"/>
      <c r="C4" s="31"/>
      <c r="D4" s="31"/>
      <c r="E4" s="31"/>
      <c r="F4" s="31"/>
      <c r="G4" s="32"/>
      <c r="H4" s="1"/>
      <c r="I4" s="1"/>
      <c r="J4" s="1"/>
    </row>
    <row r="5" spans="1:10" ht="15.75" thickBot="1" x14ac:dyDescent="0.3">
      <c r="A5" s="33" t="s">
        <v>3</v>
      </c>
      <c r="B5" s="34"/>
      <c r="C5" s="34"/>
      <c r="D5" s="34"/>
      <c r="E5" s="34"/>
      <c r="F5" s="34"/>
      <c r="G5" s="35"/>
      <c r="H5" s="1"/>
      <c r="I5" s="1"/>
      <c r="J5" s="1"/>
    </row>
    <row r="6" spans="1:10" ht="15.75" thickBot="1" x14ac:dyDescent="0.3">
      <c r="A6" s="20" t="s">
        <v>4</v>
      </c>
      <c r="B6" s="22" t="s">
        <v>5</v>
      </c>
      <c r="C6" s="23"/>
      <c r="D6" s="23"/>
      <c r="E6" s="23"/>
      <c r="F6" s="24"/>
      <c r="G6" s="25" t="s">
        <v>6</v>
      </c>
      <c r="H6" s="1"/>
      <c r="I6" s="1"/>
      <c r="J6" s="1"/>
    </row>
    <row r="7" spans="1:10" ht="26.25" thickBot="1" x14ac:dyDescent="0.3">
      <c r="A7" s="21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26"/>
      <c r="H7" s="1"/>
      <c r="I7" s="1"/>
      <c r="J7" s="1"/>
    </row>
    <row r="8" spans="1:10" ht="25.5" x14ac:dyDescent="0.25">
      <c r="A8" s="8" t="s">
        <v>12</v>
      </c>
      <c r="B8" s="9">
        <f>B9+B14</f>
        <v>3985000498.6099997</v>
      </c>
      <c r="C8" s="9">
        <f>C9+C14</f>
        <v>-79023214.590000004</v>
      </c>
      <c r="D8" s="9">
        <f>D9+D14</f>
        <v>3905977284.02</v>
      </c>
      <c r="E8" s="9">
        <f>E9+E14</f>
        <v>913929369.15999997</v>
      </c>
      <c r="F8" s="9">
        <f>F9+F14</f>
        <v>894503536.12</v>
      </c>
      <c r="G8" s="9">
        <f>D8-E8</f>
        <v>2992047914.8600001</v>
      </c>
      <c r="H8" s="1"/>
      <c r="I8" s="1"/>
      <c r="J8" s="1"/>
    </row>
    <row r="9" spans="1:10" ht="25.5" x14ac:dyDescent="0.25">
      <c r="A9" s="6" t="s">
        <v>13</v>
      </c>
      <c r="B9" s="13">
        <v>2942888213.9099998</v>
      </c>
      <c r="C9" s="14">
        <v>-56015116.950000003</v>
      </c>
      <c r="D9" s="14">
        <f>B9+C9</f>
        <v>2886873096.96</v>
      </c>
      <c r="E9" s="14">
        <v>687849908.25</v>
      </c>
      <c r="F9" s="14">
        <v>668424075.21000004</v>
      </c>
      <c r="G9" s="14">
        <f>D9-E9</f>
        <v>2199023188.71</v>
      </c>
      <c r="H9" s="1"/>
      <c r="I9" s="2"/>
      <c r="J9" s="2"/>
    </row>
    <row r="10" spans="1:10" x14ac:dyDescent="0.25">
      <c r="A10" s="6" t="s">
        <v>15</v>
      </c>
      <c r="B10" s="13" t="s">
        <v>16</v>
      </c>
      <c r="C10" s="14" t="s">
        <v>16</v>
      </c>
      <c r="D10" s="14" t="s">
        <v>16</v>
      </c>
      <c r="E10" s="14" t="s">
        <v>16</v>
      </c>
      <c r="F10" s="14" t="s">
        <v>16</v>
      </c>
      <c r="G10" s="14" t="s">
        <v>16</v>
      </c>
      <c r="H10" s="1"/>
      <c r="I10" s="1"/>
      <c r="J10" s="1"/>
    </row>
    <row r="11" spans="1:10" ht="22.5" customHeight="1" x14ac:dyDescent="0.25">
      <c r="A11" s="6" t="s">
        <v>17</v>
      </c>
      <c r="B11" s="13" t="s">
        <v>16</v>
      </c>
      <c r="C11" s="14" t="s">
        <v>16</v>
      </c>
      <c r="D11" s="14" t="s">
        <v>16</v>
      </c>
      <c r="E11" s="14" t="s">
        <v>16</v>
      </c>
      <c r="F11" s="14" t="s">
        <v>16</v>
      </c>
      <c r="G11" s="14" t="s">
        <v>16</v>
      </c>
      <c r="H11" s="1"/>
      <c r="I11" s="1"/>
      <c r="J11" s="1"/>
    </row>
    <row r="12" spans="1:10" ht="22.5" customHeight="1" x14ac:dyDescent="0.25">
      <c r="A12" s="6" t="s">
        <v>18</v>
      </c>
      <c r="B12" s="13" t="s">
        <v>16</v>
      </c>
      <c r="C12" s="14" t="s">
        <v>16</v>
      </c>
      <c r="D12" s="14" t="s">
        <v>16</v>
      </c>
      <c r="E12" s="14" t="s">
        <v>16</v>
      </c>
      <c r="F12" s="14" t="s">
        <v>16</v>
      </c>
      <c r="G12" s="14" t="s">
        <v>16</v>
      </c>
      <c r="H12" s="1"/>
      <c r="I12" s="1"/>
      <c r="J12" s="1"/>
    </row>
    <row r="13" spans="1:10" ht="22.5" customHeight="1" x14ac:dyDescent="0.25">
      <c r="A13" s="6" t="s">
        <v>19</v>
      </c>
      <c r="B13" s="13" t="s">
        <v>16</v>
      </c>
      <c r="C13" s="14" t="s">
        <v>16</v>
      </c>
      <c r="D13" s="14" t="s">
        <v>16</v>
      </c>
      <c r="E13" s="14" t="s">
        <v>16</v>
      </c>
      <c r="F13" s="14" t="s">
        <v>16</v>
      </c>
      <c r="G13" s="14" t="s">
        <v>16</v>
      </c>
      <c r="H13" s="1"/>
      <c r="I13" s="1"/>
      <c r="J13" s="1"/>
    </row>
    <row r="14" spans="1:10" x14ac:dyDescent="0.25">
      <c r="A14" s="6" t="s">
        <v>20</v>
      </c>
      <c r="B14" s="13">
        <v>1042112284.7</v>
      </c>
      <c r="C14" s="14">
        <v>-23008097.640000001</v>
      </c>
      <c r="D14" s="14">
        <f>B14+C14</f>
        <v>1019104187.0600001</v>
      </c>
      <c r="E14" s="14">
        <v>226079460.91</v>
      </c>
      <c r="F14" s="14">
        <v>226079460.91</v>
      </c>
      <c r="G14" s="14">
        <f>D14-E14</f>
        <v>793024726.1500001</v>
      </c>
      <c r="H14" s="1"/>
      <c r="I14" s="2"/>
      <c r="J14" s="2"/>
    </row>
    <row r="15" spans="1:10" ht="51" x14ac:dyDescent="0.25">
      <c r="A15" s="6" t="s">
        <v>21</v>
      </c>
      <c r="B15" s="13" t="s">
        <v>16</v>
      </c>
      <c r="C15" s="14" t="s">
        <v>16</v>
      </c>
      <c r="D15" s="14" t="s">
        <v>16</v>
      </c>
      <c r="E15" s="14" t="s">
        <v>16</v>
      </c>
      <c r="F15" s="14" t="s">
        <v>16</v>
      </c>
      <c r="G15" s="14" t="s">
        <v>16</v>
      </c>
      <c r="H15" s="1"/>
      <c r="I15" s="1"/>
      <c r="J15" s="1"/>
    </row>
    <row r="16" spans="1:10" ht="21" customHeight="1" x14ac:dyDescent="0.25">
      <c r="A16" s="7" t="s">
        <v>22</v>
      </c>
      <c r="B16" s="11" t="s">
        <v>16</v>
      </c>
      <c r="C16" s="12" t="s">
        <v>16</v>
      </c>
      <c r="D16" s="12" t="s">
        <v>16</v>
      </c>
      <c r="E16" s="12" t="s">
        <v>16</v>
      </c>
      <c r="F16" s="12" t="s">
        <v>16</v>
      </c>
      <c r="G16" s="12" t="s">
        <v>16</v>
      </c>
      <c r="H16" s="1"/>
      <c r="I16" s="1"/>
      <c r="J16" s="1"/>
    </row>
    <row r="17" spans="1:7" ht="20.25" customHeight="1" x14ac:dyDescent="0.25">
      <c r="A17" s="7" t="s">
        <v>23</v>
      </c>
      <c r="B17" s="11" t="s">
        <v>16</v>
      </c>
      <c r="C17" s="12" t="s">
        <v>16</v>
      </c>
      <c r="D17" s="12" t="s">
        <v>16</v>
      </c>
      <c r="E17" s="12" t="s">
        <v>16</v>
      </c>
      <c r="F17" s="12" t="s">
        <v>16</v>
      </c>
      <c r="G17" s="12" t="s">
        <v>16</v>
      </c>
    </row>
    <row r="18" spans="1:7" ht="19.5" customHeight="1" x14ac:dyDescent="0.25">
      <c r="A18" s="6" t="s">
        <v>24</v>
      </c>
      <c r="B18" s="11" t="s">
        <v>16</v>
      </c>
      <c r="C18" s="12" t="s">
        <v>16</v>
      </c>
      <c r="D18" s="12" t="s">
        <v>16</v>
      </c>
      <c r="E18" s="12" t="s">
        <v>16</v>
      </c>
      <c r="F18" s="12" t="s">
        <v>16</v>
      </c>
      <c r="G18" s="12" t="s">
        <v>16</v>
      </c>
    </row>
    <row r="19" spans="1:7" ht="6.75" customHeight="1" x14ac:dyDescent="0.25">
      <c r="A19" s="6"/>
      <c r="B19" s="11"/>
      <c r="C19" s="12"/>
      <c r="D19" s="12"/>
      <c r="E19" s="12"/>
      <c r="F19" s="12"/>
      <c r="G19" s="12"/>
    </row>
    <row r="20" spans="1:7" ht="29.25" customHeight="1" x14ac:dyDescent="0.25">
      <c r="A20" s="5" t="s">
        <v>25</v>
      </c>
      <c r="B20" s="11"/>
      <c r="C20" s="12"/>
      <c r="D20" s="12"/>
      <c r="E20" s="12"/>
      <c r="F20" s="12"/>
      <c r="G20" s="12"/>
    </row>
    <row r="21" spans="1:7" ht="25.5" x14ac:dyDescent="0.25">
      <c r="A21" s="6" t="s">
        <v>13</v>
      </c>
      <c r="B21" s="11">
        <v>0</v>
      </c>
      <c r="C21" s="12">
        <v>0</v>
      </c>
      <c r="D21" s="12">
        <v>0</v>
      </c>
      <c r="E21" s="12" t="s">
        <v>14</v>
      </c>
      <c r="F21" s="12" t="s">
        <v>14</v>
      </c>
      <c r="G21" s="12"/>
    </row>
    <row r="22" spans="1:7" x14ac:dyDescent="0.25">
      <c r="A22" s="6" t="s">
        <v>15</v>
      </c>
      <c r="B22" s="11" t="s">
        <v>16</v>
      </c>
      <c r="C22" s="12" t="s">
        <v>16</v>
      </c>
      <c r="D22" s="12" t="s">
        <v>16</v>
      </c>
      <c r="E22" s="12" t="s">
        <v>16</v>
      </c>
      <c r="F22" s="12" t="s">
        <v>16</v>
      </c>
      <c r="G22" s="12" t="s">
        <v>16</v>
      </c>
    </row>
    <row r="23" spans="1:7" x14ac:dyDescent="0.25">
      <c r="A23" s="6" t="s">
        <v>17</v>
      </c>
      <c r="B23" s="11" t="s">
        <v>16</v>
      </c>
      <c r="C23" s="12" t="s">
        <v>16</v>
      </c>
      <c r="D23" s="12" t="s">
        <v>16</v>
      </c>
      <c r="E23" s="12" t="s">
        <v>16</v>
      </c>
      <c r="F23" s="12" t="s">
        <v>16</v>
      </c>
      <c r="G23" s="12" t="s">
        <v>16</v>
      </c>
    </row>
    <row r="24" spans="1:7" x14ac:dyDescent="0.25">
      <c r="A24" s="6" t="s">
        <v>18</v>
      </c>
      <c r="B24" s="11" t="s">
        <v>16</v>
      </c>
      <c r="C24" s="12" t="s">
        <v>16</v>
      </c>
      <c r="D24" s="12" t="s">
        <v>16</v>
      </c>
      <c r="E24" s="12" t="s">
        <v>16</v>
      </c>
      <c r="F24" s="12" t="s">
        <v>16</v>
      </c>
      <c r="G24" s="12" t="s">
        <v>16</v>
      </c>
    </row>
    <row r="25" spans="1:7" ht="24.75" customHeight="1" x14ac:dyDescent="0.25">
      <c r="A25" s="6" t="s">
        <v>19</v>
      </c>
      <c r="B25" s="11" t="s">
        <v>16</v>
      </c>
      <c r="C25" s="12" t="s">
        <v>16</v>
      </c>
      <c r="D25" s="12" t="s">
        <v>16</v>
      </c>
      <c r="E25" s="12" t="s">
        <v>16</v>
      </c>
      <c r="F25" s="12" t="s">
        <v>16</v>
      </c>
      <c r="G25" s="12" t="s">
        <v>16</v>
      </c>
    </row>
    <row r="26" spans="1:7" x14ac:dyDescent="0.25">
      <c r="A26" s="15" t="s">
        <v>20</v>
      </c>
      <c r="B26" s="13"/>
      <c r="C26" s="14">
        <v>8123214.5099999998</v>
      </c>
      <c r="D26" s="14">
        <f>C26</f>
        <v>8123214.5099999998</v>
      </c>
      <c r="E26" s="14">
        <v>7547322.8799999999</v>
      </c>
      <c r="F26" s="14">
        <v>7547322.8799999999</v>
      </c>
      <c r="G26" s="14">
        <f>D26-E26</f>
        <v>575891.62999999989</v>
      </c>
    </row>
    <row r="27" spans="1:7" ht="51" x14ac:dyDescent="0.25">
      <c r="A27" s="15" t="s">
        <v>21</v>
      </c>
      <c r="B27" s="13" t="s">
        <v>16</v>
      </c>
      <c r="C27" s="14" t="s">
        <v>16</v>
      </c>
      <c r="D27" s="14" t="s">
        <v>16</v>
      </c>
      <c r="E27" s="14" t="s">
        <v>16</v>
      </c>
      <c r="F27" s="14" t="s">
        <v>16</v>
      </c>
      <c r="G27" s="14" t="s">
        <v>16</v>
      </c>
    </row>
    <row r="28" spans="1:7" ht="25.5" x14ac:dyDescent="0.25">
      <c r="A28" s="16" t="s">
        <v>22</v>
      </c>
      <c r="B28" s="13" t="s">
        <v>16</v>
      </c>
      <c r="C28" s="14" t="s">
        <v>16</v>
      </c>
      <c r="D28" s="14" t="s">
        <v>16</v>
      </c>
      <c r="E28" s="14" t="s">
        <v>16</v>
      </c>
      <c r="F28" s="14" t="s">
        <v>16</v>
      </c>
      <c r="G28" s="14" t="s">
        <v>16</v>
      </c>
    </row>
    <row r="29" spans="1:7" ht="25.5" x14ac:dyDescent="0.25">
      <c r="A29" s="16" t="s">
        <v>23</v>
      </c>
      <c r="B29" s="13" t="s">
        <v>16</v>
      </c>
      <c r="C29" s="14" t="s">
        <v>16</v>
      </c>
      <c r="D29" s="14" t="s">
        <v>16</v>
      </c>
      <c r="E29" s="14" t="s">
        <v>16</v>
      </c>
      <c r="F29" s="14" t="s">
        <v>16</v>
      </c>
      <c r="G29" s="14" t="s">
        <v>16</v>
      </c>
    </row>
    <row r="30" spans="1:7" x14ac:dyDescent="0.25">
      <c r="A30" s="15" t="s">
        <v>24</v>
      </c>
      <c r="B30" s="13"/>
      <c r="C30" s="14"/>
      <c r="D30" s="14"/>
      <c r="E30" s="14"/>
      <c r="F30" s="14"/>
      <c r="G30" s="14"/>
    </row>
    <row r="31" spans="1:7" ht="26.25" thickBot="1" x14ac:dyDescent="0.3">
      <c r="A31" s="17" t="s">
        <v>26</v>
      </c>
      <c r="B31" s="18">
        <f>B9+B14</f>
        <v>3985000498.6099997</v>
      </c>
      <c r="C31" s="19">
        <f>C9+C14+C26</f>
        <v>-70900000.079999998</v>
      </c>
      <c r="D31" s="19">
        <f>D26+D14+D9</f>
        <v>3914100498.5300002</v>
      </c>
      <c r="E31" s="19">
        <f>E26+E14+E9</f>
        <v>921476692.03999996</v>
      </c>
      <c r="F31" s="19">
        <f>F26+F14+F9</f>
        <v>902050859</v>
      </c>
      <c r="G31" s="19">
        <f>G9+G14+G26</f>
        <v>2992623806.4900002</v>
      </c>
    </row>
    <row r="32" spans="1:7" x14ac:dyDescent="0.25">
      <c r="B32" s="3"/>
      <c r="C32" s="3"/>
      <c r="D32" s="3"/>
    </row>
    <row r="35" spans="2:7" x14ac:dyDescent="0.25">
      <c r="B35" s="10"/>
      <c r="C35" s="10"/>
      <c r="D35" s="10"/>
      <c r="E35" s="10"/>
      <c r="F35" s="10"/>
      <c r="G35" s="10"/>
    </row>
    <row r="36" spans="2:7" x14ac:dyDescent="0.25">
      <c r="B36" s="10"/>
      <c r="C36" s="10"/>
      <c r="D36" s="10"/>
      <c r="E36" s="10"/>
      <c r="F36" s="10"/>
      <c r="G36" s="10"/>
    </row>
    <row r="37" spans="2:7" x14ac:dyDescent="0.25">
      <c r="B37" s="10"/>
      <c r="C37" s="10"/>
      <c r="D37" s="10"/>
      <c r="E37" s="10"/>
      <c r="F37" s="10"/>
      <c r="G37" s="1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-diciembre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Claudia Gloria Bello</cp:lastModifiedBy>
  <cp:lastPrinted>2021-10-27T19:27:21Z</cp:lastPrinted>
  <dcterms:created xsi:type="dcterms:W3CDTF">2020-06-16T18:11:18Z</dcterms:created>
  <dcterms:modified xsi:type="dcterms:W3CDTF">2022-05-02T03:31:56Z</dcterms:modified>
</cp:coreProperties>
</file>