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ÍA FERNANDA\Documents\UT\Portal TRANSPARENCIA\2022\Estadísticas\5. MAYO\"/>
    </mc:Choice>
  </mc:AlternateContent>
  <bookViews>
    <workbookView xWindow="0" yWindow="0" windowWidth="21600" windowHeight="9450"/>
  </bookViews>
  <sheets>
    <sheet name="REC REV-ACTU PORT" sheetId="1" r:id="rId1"/>
  </sheets>
  <calcPr calcId="162913"/>
</workbook>
</file>

<file path=xl/calcChain.xml><?xml version="1.0" encoding="utf-8"?>
<calcChain xmlns="http://schemas.openxmlformats.org/spreadsheetml/2006/main">
  <c r="L33" i="1" l="1"/>
  <c r="J50" i="1" l="1"/>
  <c r="I33" i="1"/>
  <c r="D71" i="1" l="1"/>
  <c r="C71" i="1"/>
  <c r="J33" i="1"/>
  <c r="M50" i="1"/>
  <c r="K50" i="1"/>
  <c r="F71" i="1"/>
  <c r="L136" i="1" l="1"/>
  <c r="M97" i="1"/>
  <c r="J97" i="1"/>
  <c r="J136" i="1" l="1"/>
  <c r="I136" i="1"/>
  <c r="K97" i="1"/>
  <c r="E71" i="1"/>
  <c r="L97" i="1" l="1"/>
  <c r="O97" i="1" s="1"/>
  <c r="K136" i="1"/>
  <c r="N136" i="1" s="1"/>
  <c r="K33" i="1"/>
  <c r="N33" i="1" s="1"/>
  <c r="L50" i="1"/>
  <c r="O50" i="1" s="1"/>
</calcChain>
</file>

<file path=xl/sharedStrings.xml><?xml version="1.0" encoding="utf-8"?>
<sst xmlns="http://schemas.openxmlformats.org/spreadsheetml/2006/main" count="67" uniqueCount="30">
  <si>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</si>
  <si>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</si>
  <si>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</si>
  <si>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</si>
  <si>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</si>
  <si>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</si>
  <si>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</si>
  <si>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</si>
  <si>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</si>
  <si>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</si>
  <si>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</si>
  <si>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</si>
  <si>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</si>
  <si>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</si>
  <si>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</si>
  <si>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</si>
  <si>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</si>
  <si>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</si>
  <si>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</si>
  <si>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</si>
  <si>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</si>
  <si>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</si>
  <si>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</si>
  <si>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</si>
  <si>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</si>
  <si>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UNIDAD DE TRANSPARENCIA Sistema DIF Zapopan   </t>
  </si>
  <si>
    <r>
      <rPr>
        <b/>
        <sz val="14"/>
        <color theme="1"/>
        <rFont val="Century Gothic"/>
        <family val="2"/>
      </rPr>
      <t xml:space="preserve"> *0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</si>
  <si>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</si>
  <si>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</si>
  <si>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 A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</si>
</sst>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3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24" xfId="0" applyFont="1" applyFill="1" applyBorder="1" applyAlignment="1">
      <alignment horizont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9-46BD-A966-82E8B0BF480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9-46BD-A966-82E8B0BF480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9-46BD-A966-82E8B0BF480E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9-46BD-A966-82E8B0BF4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08096"/>
        <c:axId val="-1610315168"/>
        <c:axId val="0"/>
      </c:bar3DChart>
      <c:catAx>
        <c:axId val="-16103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5168"/>
        <c:crosses val="autoZero"/>
        <c:auto val="1"/>
        <c:lblAlgn val="ctr"/>
        <c:lblOffset val="100"/>
        <c:noMultiLvlLbl val="0"/>
      </c:catAx>
      <c:valAx>
        <c:axId val="-161031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0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0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116</c:v>
                </c:pt>
                <c:pt idx="1">
                  <c:v>314</c:v>
                </c:pt>
                <c:pt idx="2">
                  <c:v>237</c:v>
                </c:pt>
                <c:pt idx="3">
                  <c:v>332</c:v>
                </c:pt>
                <c:pt idx="4">
                  <c:v>275</c:v>
                </c:pt>
                <c:pt idx="5">
                  <c:v>230</c:v>
                </c:pt>
                <c:pt idx="6">
                  <c:v>311</c:v>
                </c:pt>
                <c:pt idx="7">
                  <c:v>146</c:v>
                </c:pt>
                <c:pt idx="8">
                  <c:v>127</c:v>
                </c:pt>
                <c:pt idx="9">
                  <c:v>231</c:v>
                </c:pt>
                <c:pt idx="10">
                  <c:v>232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8-4526-A2C4-1F44CB2277BE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E8-4526-A2C4-1F44CB2277BE}"/>
                </c:ext>
              </c:extLst>
            </c:dLbl>
            <c:dLbl>
              <c:idx val="11"/>
              <c:layout>
                <c:manualLayout>
                  <c:x val="3.3585222502099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389</c:v>
                </c:pt>
                <c:pt idx="1">
                  <c:v>251</c:v>
                </c:pt>
                <c:pt idx="2">
                  <c:v>63</c:v>
                </c:pt>
                <c:pt idx="3">
                  <c:v>275</c:v>
                </c:pt>
                <c:pt idx="4">
                  <c:v>235</c:v>
                </c:pt>
                <c:pt idx="5">
                  <c:v>235</c:v>
                </c:pt>
                <c:pt idx="6">
                  <c:v>192</c:v>
                </c:pt>
                <c:pt idx="7">
                  <c:v>195</c:v>
                </c:pt>
                <c:pt idx="8">
                  <c:v>173</c:v>
                </c:pt>
                <c:pt idx="9">
                  <c:v>143</c:v>
                </c:pt>
                <c:pt idx="10">
                  <c:v>156</c:v>
                </c:pt>
                <c:pt idx="11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8-4526-A2C4-1F44CB2277BE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236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E8-4526-A2C4-1F44CB2277BE}"/>
                </c:ext>
              </c:extLst>
            </c:dLbl>
            <c:dLbl>
              <c:idx val="1"/>
              <c:layout>
                <c:manualLayout>
                  <c:x val="1.1195074167366563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E8-4526-A2C4-1F44CB2277BE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E8-4526-A2C4-1F44CB2277BE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CE8-4526-A2C4-1F44CB2277BE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CE8-4526-A2C4-1F44CB2277BE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7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114</c:v>
                </c:pt>
                <c:pt idx="1">
                  <c:v>172</c:v>
                </c:pt>
                <c:pt idx="2">
                  <c:v>412</c:v>
                </c:pt>
                <c:pt idx="3">
                  <c:v>221</c:v>
                </c:pt>
                <c:pt idx="4">
                  <c:v>171</c:v>
                </c:pt>
                <c:pt idx="5">
                  <c:v>258</c:v>
                </c:pt>
                <c:pt idx="6">
                  <c:v>272</c:v>
                </c:pt>
                <c:pt idx="7">
                  <c:v>384</c:v>
                </c:pt>
                <c:pt idx="8">
                  <c:v>312</c:v>
                </c:pt>
                <c:pt idx="9">
                  <c:v>200</c:v>
                </c:pt>
                <c:pt idx="10">
                  <c:v>321</c:v>
                </c:pt>
                <c:pt idx="1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8-4526-A2C4-1F44CB2277BE}"/>
            </c:ext>
          </c:extLst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CE8-4526-A2C4-1F44CB2277BE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CE8-4526-A2C4-1F44CB2277BE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211</c:v>
                </c:pt>
                <c:pt idx="1">
                  <c:v>95</c:v>
                </c:pt>
                <c:pt idx="2">
                  <c:v>968</c:v>
                </c:pt>
                <c:pt idx="3">
                  <c:v>30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E8-4526-A2C4-1F44CB2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04832"/>
        <c:axId val="-1610319520"/>
        <c:axId val="0"/>
      </c:bar3DChart>
      <c:catAx>
        <c:axId val="-161030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9520"/>
        <c:crosses val="autoZero"/>
        <c:auto val="1"/>
        <c:lblAlgn val="ctr"/>
        <c:lblOffset val="100"/>
        <c:noMultiLvlLbl val="0"/>
      </c:catAx>
      <c:valAx>
        <c:axId val="-161031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0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EB-4800-A04C-E04B45B5BFFF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EB-4800-A04C-E04B45B5BFFF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EB-4800-A04C-E04B45B5BFFF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45</c:v>
                </c:pt>
                <c:pt idx="3">
                  <c:v>18</c:v>
                </c:pt>
                <c:pt idx="4">
                  <c:v>33</c:v>
                </c:pt>
                <c:pt idx="5">
                  <c:v>23</c:v>
                </c:pt>
                <c:pt idx="6">
                  <c:v>34</c:v>
                </c:pt>
                <c:pt idx="7">
                  <c:v>34</c:v>
                </c:pt>
                <c:pt idx="8">
                  <c:v>32</c:v>
                </c:pt>
                <c:pt idx="9">
                  <c:v>32</c:v>
                </c:pt>
                <c:pt idx="10">
                  <c:v>84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B-4800-A04C-E04B45B5BFFF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EB-4800-A04C-E04B45B5BFFF}"/>
                </c:ext>
              </c:extLst>
            </c:dLbl>
            <c:dLbl>
              <c:idx val="1"/>
              <c:layout>
                <c:manualLayout>
                  <c:x val="3.2921196571127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EB-4800-A04C-E04B45B5BFFF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EB-4800-A04C-E04B45B5BFFF}"/>
                </c:ext>
              </c:extLst>
            </c:dLbl>
            <c:dLbl>
              <c:idx val="4"/>
              <c:layout>
                <c:manualLayout>
                  <c:x val="4.400440321864514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BEB-4800-A04C-E04B45B5BFFF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BEB-4800-A04C-E04B45B5BFFF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BEB-4800-A04C-E04B45B5BFFF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44</c:v>
                </c:pt>
                <c:pt idx="1">
                  <c:v>100</c:v>
                </c:pt>
                <c:pt idx="2">
                  <c:v>44</c:v>
                </c:pt>
                <c:pt idx="3">
                  <c:v>0</c:v>
                </c:pt>
                <c:pt idx="4">
                  <c:v>102</c:v>
                </c:pt>
                <c:pt idx="5">
                  <c:v>102</c:v>
                </c:pt>
                <c:pt idx="6">
                  <c:v>58</c:v>
                </c:pt>
                <c:pt idx="7">
                  <c:v>85</c:v>
                </c:pt>
                <c:pt idx="8">
                  <c:v>60</c:v>
                </c:pt>
                <c:pt idx="9">
                  <c:v>115</c:v>
                </c:pt>
                <c:pt idx="10">
                  <c:v>83</c:v>
                </c:pt>
                <c:pt idx="1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B-4800-A04C-E04B45B5BFFF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BEB-4800-A04C-E04B45B5BFFF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BEB-4800-A04C-E04B45B5BFFF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BEB-4800-A04C-E04B45B5BFFF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BEB-4800-A04C-E04B45B5BFFF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BEB-4800-A04C-E04B45B5BFFF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BEB-4800-A04C-E04B45B5BFFF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14</c:v>
                </c:pt>
                <c:pt idx="1">
                  <c:v>154</c:v>
                </c:pt>
                <c:pt idx="2">
                  <c:v>40</c:v>
                </c:pt>
                <c:pt idx="3">
                  <c:v>61</c:v>
                </c:pt>
                <c:pt idx="4">
                  <c:v>56</c:v>
                </c:pt>
                <c:pt idx="5">
                  <c:v>61</c:v>
                </c:pt>
                <c:pt idx="6">
                  <c:v>49</c:v>
                </c:pt>
                <c:pt idx="7">
                  <c:v>180</c:v>
                </c:pt>
                <c:pt idx="8">
                  <c:v>63</c:v>
                </c:pt>
                <c:pt idx="9">
                  <c:v>67</c:v>
                </c:pt>
                <c:pt idx="10">
                  <c:v>49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EB-4800-A04C-E04B45B5BFFF}"/>
            </c:ext>
          </c:extLst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20</c:v>
                </c:pt>
                <c:pt idx="1">
                  <c:v>48</c:v>
                </c:pt>
                <c:pt idx="2">
                  <c:v>55</c:v>
                </c:pt>
                <c:pt idx="3">
                  <c:v>51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BEB-4800-A04C-E04B45B5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18976"/>
        <c:axId val="-1610317888"/>
        <c:axId val="0"/>
      </c:bar3DChart>
      <c:catAx>
        <c:axId val="-16103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7888"/>
        <c:crosses val="autoZero"/>
        <c:auto val="1"/>
        <c:lblAlgn val="ctr"/>
        <c:lblOffset val="100"/>
        <c:noMultiLvlLbl val="0"/>
      </c:catAx>
      <c:valAx>
        <c:axId val="-1610317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1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B-4FC5-ADF8-801A652EA563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7B-4FC5-ADF8-801A652EA563}"/>
                </c:ext>
              </c:extLst>
            </c:dLbl>
            <c:dLbl>
              <c:idx val="3"/>
              <c:layout>
                <c:manualLayout>
                  <c:x val="0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B-4FC5-ADF8-801A652EA563}"/>
                </c:ext>
              </c:extLst>
            </c:dLbl>
            <c:dLbl>
              <c:idx val="4"/>
              <c:layout>
                <c:manualLayout>
                  <c:x val="-7.452488433963421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B-4FC5-ADF8-801A652EA563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7B-4FC5-ADF8-801A652EA563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B-4FC5-ADF8-801A652EA563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7B-4FC5-ADF8-801A652EA563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97B-4FC5-ADF8-801A652EA563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7B-4FC5-ADF8-801A652EA563}"/>
                </c:ext>
              </c:extLst>
            </c:dLbl>
            <c:dLbl>
              <c:idx val="2"/>
              <c:layout>
                <c:manualLayout>
                  <c:x val="7.389731771333560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97B-4FC5-ADF8-801A652EA563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7B-4FC5-ADF8-801A652EA563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7B-4FC5-ADF8-801A652E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0313536"/>
        <c:axId val="-224932128"/>
        <c:axId val="0"/>
      </c:bar3DChart>
      <c:catAx>
        <c:axId val="-16103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-224932128"/>
        <c:crosses val="autoZero"/>
        <c:auto val="1"/>
        <c:lblAlgn val="ctr"/>
        <c:lblOffset val="100"/>
        <c:noMultiLvlLbl val="0"/>
      </c:catAx>
      <c:valAx>
        <c:axId val="-224932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41564</xdr:colOff>
      <xdr:row>1</xdr:row>
      <xdr:rowOff>27710</xdr:rowOff>
    </xdr:from>
    <xdr:to>
      <xdr:col>2</xdr:col>
      <xdr:colOff>6185</xdr:colOff>
      <xdr:row>7</xdr:row>
      <xdr:rowOff>128155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207819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263236</xdr:colOff>
      <xdr:row>0</xdr:row>
      <xdr:rowOff>180107</xdr:rowOff>
    </xdr:from>
    <xdr:to>
      <xdr:col>17</xdr:col>
      <xdr:colOff>375804</xdr:colOff>
      <xdr:row>7</xdr:row>
      <xdr:rowOff>100443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80107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topLeftCell="A10" zoomScaleNormal="100" workbookViewId="0">
      <selection activeCell="B16" sqref="B16"/>
    </sheetView>
  </sheetViews>
  <sheetFormatPr baseColWidth="10" defaultColWidth="11.42578125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17" t="s">
        <v>25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"/>
    </row>
    <row r="14" spans="1:19" s="2" customFormat="1" ht="24.75" customHeight="1">
      <c r="A14" s="1"/>
      <c r="B14" s="117" t="s">
        <v>29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"/>
    </row>
    <row r="15" spans="1:19" s="2" customFormat="1" ht="15" customHeight="1">
      <c r="A15" s="1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80" t="s">
        <v>0</v>
      </c>
      <c r="G19" s="81"/>
      <c r="H19" s="81"/>
      <c r="I19" s="81"/>
      <c r="J19" s="81"/>
      <c r="K19" s="81"/>
      <c r="L19" s="82"/>
      <c r="M19" s="45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46"/>
      <c r="G20" s="47"/>
      <c r="H20" s="47"/>
      <c r="I20" s="48">
        <v>2019</v>
      </c>
      <c r="J20" s="37">
        <v>2020</v>
      </c>
      <c r="K20" s="36">
        <v>2021</v>
      </c>
      <c r="L20" s="35">
        <v>2022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88" t="s">
        <v>1</v>
      </c>
      <c r="G21" s="116"/>
      <c r="H21" s="119"/>
      <c r="I21" s="42">
        <v>0</v>
      </c>
      <c r="J21" s="49">
        <v>0</v>
      </c>
      <c r="K21" s="49">
        <v>0</v>
      </c>
      <c r="L21" s="49">
        <v>0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88" t="s">
        <v>2</v>
      </c>
      <c r="G22" s="116"/>
      <c r="H22" s="89"/>
      <c r="I22" s="43">
        <v>0</v>
      </c>
      <c r="J22" s="61">
        <v>0</v>
      </c>
      <c r="K22" s="61">
        <v>1</v>
      </c>
      <c r="L22" s="61">
        <v>1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88" t="s">
        <v>3</v>
      </c>
      <c r="G23" s="116"/>
      <c r="H23" s="89"/>
      <c r="I23" s="43">
        <v>0</v>
      </c>
      <c r="J23" s="61">
        <v>0</v>
      </c>
      <c r="K23" s="61">
        <v>0</v>
      </c>
      <c r="L23" s="61">
        <v>2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88" t="s">
        <v>4</v>
      </c>
      <c r="G24" s="116"/>
      <c r="H24" s="89"/>
      <c r="I24" s="43">
        <v>0</v>
      </c>
      <c r="J24" s="61">
        <v>0</v>
      </c>
      <c r="K24" s="61">
        <v>1</v>
      </c>
      <c r="L24" s="61">
        <v>0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88" t="s">
        <v>5</v>
      </c>
      <c r="G25" s="116"/>
      <c r="H25" s="89"/>
      <c r="I25" s="43">
        <v>0</v>
      </c>
      <c r="J25" s="61">
        <v>0</v>
      </c>
      <c r="K25" s="61">
        <v>0</v>
      </c>
      <c r="L25" s="61">
        <v>1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88" t="s">
        <v>6</v>
      </c>
      <c r="G26" s="116"/>
      <c r="H26" s="89"/>
      <c r="I26" s="43">
        <v>0</v>
      </c>
      <c r="J26" s="61">
        <v>0</v>
      </c>
      <c r="K26" s="61">
        <v>0</v>
      </c>
      <c r="L26" s="61"/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88" t="s">
        <v>7</v>
      </c>
      <c r="G27" s="116"/>
      <c r="H27" s="89"/>
      <c r="I27" s="43">
        <v>0</v>
      </c>
      <c r="J27" s="61">
        <v>0</v>
      </c>
      <c r="K27" s="61">
        <v>0</v>
      </c>
      <c r="L27" s="61"/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88" t="s">
        <v>8</v>
      </c>
      <c r="G28" s="116"/>
      <c r="H28" s="89"/>
      <c r="I28" s="43">
        <v>0</v>
      </c>
      <c r="J28" s="61">
        <v>0</v>
      </c>
      <c r="K28" s="61">
        <v>1</v>
      </c>
      <c r="L28" s="61"/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88" t="s">
        <v>9</v>
      </c>
      <c r="G29" s="116"/>
      <c r="H29" s="89"/>
      <c r="I29" s="43">
        <v>0</v>
      </c>
      <c r="J29" s="61">
        <v>0</v>
      </c>
      <c r="K29" s="61">
        <v>1</v>
      </c>
      <c r="L29" s="61"/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88" t="s">
        <v>10</v>
      </c>
      <c r="G30" s="116"/>
      <c r="H30" s="89"/>
      <c r="I30" s="43">
        <v>0</v>
      </c>
      <c r="J30" s="61">
        <v>0</v>
      </c>
      <c r="K30" s="61">
        <v>2</v>
      </c>
      <c r="L30" s="61"/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88" t="s">
        <v>11</v>
      </c>
      <c r="G31" s="116"/>
      <c r="H31" s="89"/>
      <c r="I31" s="43">
        <v>0</v>
      </c>
      <c r="J31" s="61">
        <v>0</v>
      </c>
      <c r="K31" s="61">
        <v>0</v>
      </c>
      <c r="L31" s="61"/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88" t="s">
        <v>12</v>
      </c>
      <c r="G32" s="116"/>
      <c r="H32" s="89"/>
      <c r="I32" s="43">
        <v>0</v>
      </c>
      <c r="J32" s="66">
        <v>0</v>
      </c>
      <c r="K32" s="66">
        <v>0</v>
      </c>
      <c r="L32" s="66"/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38"/>
      <c r="G33" s="39"/>
      <c r="H33" s="39"/>
      <c r="I33" s="40">
        <f>SUM(I21:I32)</f>
        <v>0</v>
      </c>
      <c r="J33" s="41">
        <f>SUM(J21:J32)</f>
        <v>0</v>
      </c>
      <c r="K33" s="44">
        <f>SUM(K21:K32)</f>
        <v>6</v>
      </c>
      <c r="L33" s="35">
        <f>SUM(L21:L32)</f>
        <v>4</v>
      </c>
      <c r="M33" s="7" t="s">
        <v>13</v>
      </c>
      <c r="N33" s="111">
        <f>SUM(I33:M33)</f>
        <v>10</v>
      </c>
      <c r="O33" s="112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13" t="s">
        <v>14</v>
      </c>
      <c r="I35" s="114"/>
      <c r="J35" s="114"/>
      <c r="K35" s="114"/>
      <c r="L35" s="114"/>
      <c r="M35" s="115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32"/>
      <c r="I36" s="33"/>
      <c r="J36" s="35">
        <v>2019</v>
      </c>
      <c r="K36" s="34">
        <v>2020</v>
      </c>
      <c r="L36" s="35">
        <v>2021</v>
      </c>
      <c r="M36" s="50">
        <v>2021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88" t="s">
        <v>1</v>
      </c>
      <c r="I37" s="89"/>
      <c r="J37" s="42">
        <v>0</v>
      </c>
      <c r="K37" s="51">
        <v>0</v>
      </c>
      <c r="L37" s="51">
        <v>0</v>
      </c>
      <c r="M37" s="5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88" t="s">
        <v>2</v>
      </c>
      <c r="I38" s="89"/>
      <c r="J38" s="42">
        <v>0</v>
      </c>
      <c r="K38" s="51">
        <v>0</v>
      </c>
      <c r="L38" s="51">
        <v>1</v>
      </c>
      <c r="M38" s="51">
        <v>1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88" t="s">
        <v>15</v>
      </c>
      <c r="I39" s="89"/>
      <c r="J39" s="42">
        <v>0</v>
      </c>
      <c r="K39" s="51">
        <v>0</v>
      </c>
      <c r="L39" s="51">
        <v>0</v>
      </c>
      <c r="M39" s="51">
        <v>2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88" t="s">
        <v>4</v>
      </c>
      <c r="I40" s="89"/>
      <c r="J40" s="42">
        <v>0</v>
      </c>
      <c r="K40" s="51">
        <v>0</v>
      </c>
      <c r="L40" s="51">
        <v>1</v>
      </c>
      <c r="M40" s="51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88" t="s">
        <v>5</v>
      </c>
      <c r="I41" s="89"/>
      <c r="J41" s="42">
        <v>0</v>
      </c>
      <c r="K41" s="51">
        <v>0</v>
      </c>
      <c r="L41" s="51">
        <v>0</v>
      </c>
      <c r="M41" s="51">
        <v>1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88" t="s">
        <v>6</v>
      </c>
      <c r="I42" s="89"/>
      <c r="J42" s="42">
        <v>0</v>
      </c>
      <c r="K42" s="61">
        <v>0</v>
      </c>
      <c r="L42" s="61">
        <v>0</v>
      </c>
      <c r="M42" s="61"/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88" t="s">
        <v>7</v>
      </c>
      <c r="I43" s="89"/>
      <c r="J43" s="42">
        <v>0</v>
      </c>
      <c r="K43" s="61">
        <v>0</v>
      </c>
      <c r="L43" s="61">
        <v>0</v>
      </c>
      <c r="M43" s="61"/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88" t="s">
        <v>8</v>
      </c>
      <c r="I44" s="89"/>
      <c r="J44" s="42">
        <v>0</v>
      </c>
      <c r="K44" s="61">
        <v>0</v>
      </c>
      <c r="L44" s="61">
        <v>1</v>
      </c>
      <c r="M44" s="61"/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88" t="s">
        <v>9</v>
      </c>
      <c r="I45" s="89"/>
      <c r="J45" s="42">
        <v>0</v>
      </c>
      <c r="K45" s="61">
        <v>0</v>
      </c>
      <c r="L45" s="61">
        <v>1</v>
      </c>
      <c r="M45" s="61"/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88" t="s">
        <v>10</v>
      </c>
      <c r="I46" s="89"/>
      <c r="J46" s="42">
        <v>0</v>
      </c>
      <c r="K46" s="61">
        <v>0</v>
      </c>
      <c r="L46" s="61">
        <v>2</v>
      </c>
      <c r="M46" s="61"/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88" t="s">
        <v>16</v>
      </c>
      <c r="I47" s="89"/>
      <c r="J47" s="42">
        <v>0</v>
      </c>
      <c r="K47" s="61">
        <v>0</v>
      </c>
      <c r="L47" s="61">
        <v>0</v>
      </c>
      <c r="M47" s="61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88" t="s">
        <v>12</v>
      </c>
      <c r="I48" s="89"/>
      <c r="J48" s="42">
        <v>0</v>
      </c>
      <c r="K48" s="64">
        <v>0</v>
      </c>
      <c r="L48" s="64">
        <v>0</v>
      </c>
      <c r="M48" s="64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SUM(J37:J49)</f>
        <v>0</v>
      </c>
      <c r="K50" s="12">
        <f>SUM(K37:K49)</f>
        <v>0</v>
      </c>
      <c r="L50" s="8">
        <f>SUM(L37:L49)</f>
        <v>6</v>
      </c>
      <c r="M50" s="12">
        <f>SUM(M37:M49)</f>
        <v>4</v>
      </c>
      <c r="N50" s="7" t="s">
        <v>13</v>
      </c>
      <c r="O50" s="70">
        <f>SUM(J50:M50)</f>
        <v>10</v>
      </c>
      <c r="P50" s="71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28"/>
      <c r="C67" s="29">
        <v>2019</v>
      </c>
      <c r="D67" s="29">
        <v>2020</v>
      </c>
      <c r="E67" s="29">
        <v>2021</v>
      </c>
      <c r="F67" s="31">
        <v>2022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29" t="s">
        <v>17</v>
      </c>
      <c r="C68" s="30">
        <v>0</v>
      </c>
      <c r="D68" s="30"/>
      <c r="E68" s="30">
        <v>1</v>
      </c>
      <c r="F68" s="3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29" t="s">
        <v>18</v>
      </c>
      <c r="C69" s="30">
        <v>0</v>
      </c>
      <c r="D69" s="30">
        <v>0</v>
      </c>
      <c r="E69" s="30">
        <v>2</v>
      </c>
      <c r="F69" s="3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29" t="s">
        <v>19</v>
      </c>
      <c r="C70" s="30">
        <v>0</v>
      </c>
      <c r="D70" s="30">
        <v>0</v>
      </c>
      <c r="E70" s="30">
        <v>1</v>
      </c>
      <c r="F70" s="30">
        <v>3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29" t="s">
        <v>20</v>
      </c>
      <c r="C71" s="31">
        <f>SUM(C69:C70)</f>
        <v>0</v>
      </c>
      <c r="D71" s="31">
        <f>SUM(D68:D70)</f>
        <v>0</v>
      </c>
      <c r="E71" s="31">
        <f>SUM(E68:E70)</f>
        <v>4</v>
      </c>
      <c r="F71" s="31">
        <f>SUM(F68:F70)</f>
        <v>3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96" t="s">
        <v>26</v>
      </c>
      <c r="C72" s="97"/>
      <c r="D72" s="97"/>
      <c r="E72" s="97"/>
      <c r="F72" s="97"/>
      <c r="G72" s="98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96" t="s">
        <v>27</v>
      </c>
      <c r="C73" s="97"/>
      <c r="D73" s="97"/>
      <c r="E73" s="97"/>
      <c r="F73" s="97"/>
      <c r="G73" s="9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102" t="s">
        <v>28</v>
      </c>
      <c r="C74" s="103"/>
      <c r="D74" s="103"/>
      <c r="E74" s="103"/>
      <c r="F74" s="103"/>
      <c r="G74" s="10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05"/>
      <c r="C75" s="106"/>
      <c r="D75" s="106"/>
      <c r="E75" s="106"/>
      <c r="F75" s="106"/>
      <c r="G75" s="107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08"/>
      <c r="C76" s="109"/>
      <c r="D76" s="109"/>
      <c r="E76" s="109"/>
      <c r="F76" s="109"/>
      <c r="G76" s="11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90" t="s">
        <v>22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2"/>
      <c r="S78" s="1"/>
    </row>
    <row r="79" spans="1:19" s="2" customFormat="1" ht="15.75" thickBot="1">
      <c r="A79" s="1"/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5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99" t="s">
        <v>23</v>
      </c>
      <c r="I82" s="100"/>
      <c r="J82" s="100"/>
      <c r="K82" s="100"/>
      <c r="L82" s="100"/>
      <c r="M82" s="101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52"/>
      <c r="I83" s="53"/>
      <c r="J83" s="16">
        <v>2019</v>
      </c>
      <c r="K83" s="17">
        <v>2020</v>
      </c>
      <c r="L83" s="54">
        <v>2021</v>
      </c>
      <c r="M83" s="54">
        <v>2022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76" t="s">
        <v>1</v>
      </c>
      <c r="I84" s="77"/>
      <c r="J84" s="55">
        <v>116</v>
      </c>
      <c r="K84" s="55">
        <v>389</v>
      </c>
      <c r="L84" s="55">
        <v>114</v>
      </c>
      <c r="M84" s="55">
        <v>211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76" t="s">
        <v>2</v>
      </c>
      <c r="I85" s="77"/>
      <c r="J85" s="62">
        <v>314</v>
      </c>
      <c r="K85" s="62">
        <v>251</v>
      </c>
      <c r="L85" s="62">
        <v>172</v>
      </c>
      <c r="M85" s="67">
        <v>95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76" t="s">
        <v>15</v>
      </c>
      <c r="I86" s="77"/>
      <c r="J86" s="62">
        <v>237</v>
      </c>
      <c r="K86" s="62">
        <v>63</v>
      </c>
      <c r="L86" s="62">
        <v>412</v>
      </c>
      <c r="M86" s="62">
        <v>968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76" t="s">
        <v>4</v>
      </c>
      <c r="I87" s="77"/>
      <c r="J87" s="62">
        <v>332</v>
      </c>
      <c r="K87" s="62">
        <v>275</v>
      </c>
      <c r="L87" s="62">
        <v>221</v>
      </c>
      <c r="M87" s="62">
        <v>30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76" t="s">
        <v>5</v>
      </c>
      <c r="I88" s="77"/>
      <c r="J88" s="62">
        <v>275</v>
      </c>
      <c r="K88" s="62">
        <v>235</v>
      </c>
      <c r="L88" s="62">
        <v>171</v>
      </c>
      <c r="M88" s="62">
        <v>325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76" t="s">
        <v>6</v>
      </c>
      <c r="I89" s="77"/>
      <c r="J89" s="62">
        <v>230</v>
      </c>
      <c r="K89" s="62">
        <v>235</v>
      </c>
      <c r="L89" s="62">
        <v>258</v>
      </c>
      <c r="M89" s="62"/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76" t="s">
        <v>7</v>
      </c>
      <c r="I90" s="77"/>
      <c r="J90" s="62">
        <v>311</v>
      </c>
      <c r="K90" s="62">
        <v>192</v>
      </c>
      <c r="L90" s="62">
        <v>272</v>
      </c>
      <c r="M90" s="62"/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76" t="s">
        <v>8</v>
      </c>
      <c r="I91" s="77"/>
      <c r="J91" s="62">
        <v>146</v>
      </c>
      <c r="K91" s="62">
        <v>195</v>
      </c>
      <c r="L91" s="62">
        <v>384</v>
      </c>
      <c r="M91" s="62"/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76" t="s">
        <v>9</v>
      </c>
      <c r="I92" s="77"/>
      <c r="J92" s="62">
        <v>127</v>
      </c>
      <c r="K92" s="62">
        <v>173</v>
      </c>
      <c r="L92" s="62">
        <v>312</v>
      </c>
      <c r="M92" s="62"/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76" t="s">
        <v>10</v>
      </c>
      <c r="I93" s="77"/>
      <c r="J93" s="62">
        <v>231</v>
      </c>
      <c r="K93" s="62">
        <v>143</v>
      </c>
      <c r="L93" s="62">
        <v>200</v>
      </c>
      <c r="M93" s="62"/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76" t="s">
        <v>11</v>
      </c>
      <c r="I94" s="77"/>
      <c r="J94" s="62">
        <v>232</v>
      </c>
      <c r="K94" s="62">
        <v>156</v>
      </c>
      <c r="L94" s="62">
        <v>321</v>
      </c>
      <c r="M94" s="62"/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78" t="s">
        <v>12</v>
      </c>
      <c r="I95" s="79"/>
      <c r="J95" s="65">
        <v>216</v>
      </c>
      <c r="K95" s="65">
        <v>153</v>
      </c>
      <c r="L95" s="65">
        <v>138</v>
      </c>
      <c r="M95" s="65"/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18"/>
      <c r="I96" s="18"/>
      <c r="J96" s="18"/>
      <c r="K96" s="18"/>
      <c r="L96" s="18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18"/>
      <c r="I97" s="18"/>
      <c r="J97" s="19">
        <f>SUM(J84:J96)</f>
        <v>2767</v>
      </c>
      <c r="K97" s="20">
        <f>SUM(K84:K96)</f>
        <v>2460</v>
      </c>
      <c r="L97" s="21">
        <f>SUM(L84:L96)</f>
        <v>2975</v>
      </c>
      <c r="M97" s="56">
        <f>SUM(M84:M95)</f>
        <v>1629</v>
      </c>
      <c r="N97" s="7" t="s">
        <v>13</v>
      </c>
      <c r="O97" s="85">
        <f>SUM(J97:M97)</f>
        <v>9831</v>
      </c>
      <c r="P97" s="86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80" t="s">
        <v>24</v>
      </c>
      <c r="H122" s="81"/>
      <c r="I122" s="81"/>
      <c r="J122" s="81"/>
      <c r="K122" s="81"/>
      <c r="L122" s="82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2"/>
      <c r="H123" s="57"/>
      <c r="I123" s="58">
        <v>2019</v>
      </c>
      <c r="J123" s="23">
        <v>2020</v>
      </c>
      <c r="K123" s="60">
        <v>2021</v>
      </c>
      <c r="L123" s="60">
        <v>2022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83" t="s">
        <v>1</v>
      </c>
      <c r="H124" s="84"/>
      <c r="I124" s="55">
        <v>35</v>
      </c>
      <c r="J124" s="55">
        <v>44</v>
      </c>
      <c r="K124" s="55">
        <v>14</v>
      </c>
      <c r="L124" s="55">
        <v>20</v>
      </c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72" t="s">
        <v>2</v>
      </c>
      <c r="H125" s="73"/>
      <c r="I125" s="62">
        <v>51</v>
      </c>
      <c r="J125" s="62">
        <v>100</v>
      </c>
      <c r="K125" s="62">
        <v>154</v>
      </c>
      <c r="L125" s="62">
        <v>48</v>
      </c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72" t="s">
        <v>15</v>
      </c>
      <c r="H126" s="73"/>
      <c r="I126" s="62">
        <v>45</v>
      </c>
      <c r="J126" s="62">
        <v>44</v>
      </c>
      <c r="K126" s="62">
        <v>40</v>
      </c>
      <c r="L126" s="62">
        <v>55</v>
      </c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72" t="s">
        <v>4</v>
      </c>
      <c r="H127" s="73"/>
      <c r="I127" s="62">
        <v>18</v>
      </c>
      <c r="J127" s="62">
        <v>0</v>
      </c>
      <c r="K127" s="62">
        <v>61</v>
      </c>
      <c r="L127" s="62">
        <v>51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72" t="s">
        <v>5</v>
      </c>
      <c r="H128" s="73"/>
      <c r="I128" s="63">
        <v>33</v>
      </c>
      <c r="J128" s="63">
        <v>102</v>
      </c>
      <c r="K128" s="63">
        <v>56</v>
      </c>
      <c r="L128" s="63">
        <v>41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72" t="s">
        <v>6</v>
      </c>
      <c r="H129" s="73"/>
      <c r="I129" s="62">
        <v>23</v>
      </c>
      <c r="J129" s="62">
        <v>102</v>
      </c>
      <c r="K129" s="62">
        <v>61</v>
      </c>
      <c r="L129" s="62"/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72" t="s">
        <v>7</v>
      </c>
      <c r="H130" s="73"/>
      <c r="I130" s="62">
        <v>34</v>
      </c>
      <c r="J130" s="62">
        <v>58</v>
      </c>
      <c r="K130" s="62">
        <v>49</v>
      </c>
      <c r="L130" s="62"/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72" t="s">
        <v>8</v>
      </c>
      <c r="H131" s="73"/>
      <c r="I131" s="62">
        <v>34</v>
      </c>
      <c r="J131" s="62">
        <v>85</v>
      </c>
      <c r="K131" s="62">
        <v>180</v>
      </c>
      <c r="L131" s="62"/>
      <c r="M131" s="5"/>
      <c r="N131" s="5"/>
      <c r="O131" s="5"/>
      <c r="P131" s="5"/>
      <c r="Q131" s="5"/>
      <c r="R131" s="5"/>
      <c r="S131" s="1"/>
    </row>
    <row r="132" spans="1:19" s="2" customFormat="1" ht="16.5">
      <c r="A132" s="1"/>
      <c r="B132" s="5"/>
      <c r="C132" s="5"/>
      <c r="D132" s="5"/>
      <c r="E132" s="5"/>
      <c r="F132" s="5"/>
      <c r="G132" s="72" t="s">
        <v>9</v>
      </c>
      <c r="H132" s="73"/>
      <c r="I132" s="62">
        <v>32</v>
      </c>
      <c r="J132" s="62">
        <v>60</v>
      </c>
      <c r="K132" s="62">
        <v>63</v>
      </c>
      <c r="L132" s="62"/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72" t="s">
        <v>10</v>
      </c>
      <c r="H133" s="73"/>
      <c r="I133" s="62">
        <v>32</v>
      </c>
      <c r="J133" s="62">
        <v>115</v>
      </c>
      <c r="K133" s="62">
        <v>67</v>
      </c>
      <c r="L133" s="62"/>
      <c r="M133" s="5"/>
      <c r="N133" s="5"/>
      <c r="O133" s="5"/>
      <c r="P133" s="5"/>
      <c r="Q133" s="5"/>
      <c r="R133" s="5"/>
      <c r="S133" s="1"/>
    </row>
    <row r="134" spans="1:19" s="2" customFormat="1" ht="16.5">
      <c r="A134" s="1"/>
      <c r="B134" s="5"/>
      <c r="C134" s="5"/>
      <c r="D134" s="5"/>
      <c r="E134" s="5"/>
      <c r="F134" s="5"/>
      <c r="G134" s="74" t="s">
        <v>11</v>
      </c>
      <c r="H134" s="75"/>
      <c r="I134" s="62">
        <v>84</v>
      </c>
      <c r="J134" s="62">
        <v>83</v>
      </c>
      <c r="K134" s="62">
        <v>49</v>
      </c>
      <c r="L134" s="62"/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68" t="s">
        <v>12</v>
      </c>
      <c r="H135" s="69"/>
      <c r="I135" s="65">
        <v>85</v>
      </c>
      <c r="J135" s="65">
        <v>136</v>
      </c>
      <c r="K135" s="65">
        <v>25</v>
      </c>
      <c r="L135" s="65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24"/>
      <c r="H136" s="24"/>
      <c r="I136" s="25">
        <f>SUM(I124:I135)</f>
        <v>506</v>
      </c>
      <c r="J136" s="26">
        <f>SUM(J124:J135)</f>
        <v>929</v>
      </c>
      <c r="K136" s="27">
        <f>SUM(K124:K135)</f>
        <v>819</v>
      </c>
      <c r="L136" s="59">
        <f>SUM(L124:L135)</f>
        <v>215</v>
      </c>
      <c r="M136" s="7" t="s">
        <v>13</v>
      </c>
      <c r="N136" s="70">
        <f>SUM(I136:L136)</f>
        <v>2469</v>
      </c>
      <c r="O136" s="71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B13:R13"/>
    <mergeCell ref="B14:R15"/>
    <mergeCell ref="F21:H21"/>
    <mergeCell ref="F22:H22"/>
    <mergeCell ref="F19:L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O97:P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G135:H135"/>
    <mergeCell ref="N136:O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L33 M97 J97:K97 I136:J136 L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MARÍA FERNANDA</cp:lastModifiedBy>
  <dcterms:created xsi:type="dcterms:W3CDTF">2016-08-15T17:13:33Z</dcterms:created>
  <dcterms:modified xsi:type="dcterms:W3CDTF">2022-06-06T20:31:46Z</dcterms:modified>
</cp:coreProperties>
</file>