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6855"/>
  </bookViews>
  <sheets>
    <sheet name="EFE" sheetId="1" r:id="rId1"/>
  </sheets>
  <definedNames>
    <definedName name="_xlnm.Print_Area" localSheetId="0">EFE!$A$2:$F$85</definedName>
  </definedNames>
  <calcPr calcId="125725"/>
</workbook>
</file>

<file path=xl/calcChain.xml><?xml version="1.0" encoding="utf-8"?>
<calcChain xmlns="http://schemas.openxmlformats.org/spreadsheetml/2006/main">
  <c r="D75" i="1"/>
  <c r="E75"/>
  <c r="D65" l="1"/>
  <c r="D59"/>
  <c r="E10"/>
  <c r="D10"/>
  <c r="D64" l="1"/>
  <c r="E64"/>
  <c r="E58"/>
  <c r="D58"/>
  <c r="E22"/>
  <c r="D22"/>
  <c r="D74" l="1"/>
  <c r="D40"/>
  <c r="E49"/>
  <c r="D49"/>
  <c r="E44"/>
  <c r="D44"/>
  <c r="E40"/>
  <c r="D70" l="1"/>
  <c r="E70"/>
  <c r="D54"/>
  <c r="E54"/>
</calcChain>
</file>

<file path=xl/sharedStrings.xml><?xml version="1.0" encoding="utf-8"?>
<sst xmlns="http://schemas.openxmlformats.org/spreadsheetml/2006/main" count="64" uniqueCount="56">
  <si>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</si>
  <si>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</si>
  <si>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</si>
  <si>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</si>
  <si>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</si>
  <si>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</si>
  <si>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</si>
  <si>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</si>
  <si>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</si>
  <si>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</si>
  <si>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</si>
  <si>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</si>
  <si>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</si>
  <si>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</si>
  <si>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</si>
  <si>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</si>
  <si>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</si>
  <si>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</si>
  <si>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</si>
  <si>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</si>
  <si>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</si>
  <si>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</si>
  <si>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</si>
  <si>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</si>
  <si>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</si>
  <si>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</si>
  <si>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</si>
  <si>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</si>
  <si>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</si>
  <si>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</si>
  <si>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</si>
  <si>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</si>
  <si>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</si>
  <si>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</si>
  <si>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</si>
  <si>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</si>
  <si>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</si>
  <si>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</si>
  <si>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MTRA. ADRIANA ROMO LÓPEZ</t>
  </si>
  <si>
    <t>TESORERO MUNICIPAL</t>
  </si>
  <si>
    <t>PRESIDENTE MUNICIPAL</t>
  </si>
  <si>
    <t>OTROS ORIGENES DE FINANCIAMIENTO</t>
  </si>
  <si>
    <t xml:space="preserve">  INTERNO</t>
  </si>
  <si>
    <t xml:space="preserve">  EXTERNO</t>
  </si>
  <si>
    <t>JUAN JOSÉ FRANGIE SAADE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</si>
  <si>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</si>
  <si>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</si>
  <si>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</si>
  <si>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</si>
  <si>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</si>
  <si>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</si>
  <si>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</si>
  <si>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</si>
  <si>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</si>
  <si>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</si>
  <si>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Al 31 de Mayo del 2022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</si>
</sst>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2" borderId="6" xfId="1" applyNumberFormat="1" applyFont="1" applyFill="1" applyBorder="1" applyAlignment="1" applyProtection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5" fillId="2" borderId="9" xfId="1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0"/>
  <sheetViews>
    <sheetView tabSelected="1" topLeftCell="A43" zoomScaleNormal="100" workbookViewId="0">
      <selection activeCell="E40" sqref="E40"/>
    </sheetView>
  </sheetViews>
  <sheetFormatPr baseColWidth="10" defaultColWidth="0" defaultRowHeight="15.75" zeroHeight="1"/>
  <cols>
    <col min="1" max="1" width="11.42578125" style="4" customWidth="1"/>
    <col min="2" max="2" width="41" style="11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hidden="1" customWidth="1"/>
    <col min="8" max="8" width="15.7109375" hidden="1" customWidth="1"/>
    <col min="9" max="16384" width="11.42578125" hidden="1"/>
  </cols>
  <sheetData>
    <row r="1" spans="2:5"/>
    <row r="2" spans="2:5" ht="27" customHeight="1"/>
    <row r="3" spans="2:5" ht="20.25" customHeight="1">
      <c r="B3" s="53" t="s">
        <v>52</v>
      </c>
      <c r="C3" s="54"/>
      <c r="D3" s="54"/>
      <c r="E3" s="55"/>
    </row>
    <row r="4" spans="2:5" ht="20.25" customHeight="1">
      <c r="B4" s="56" t="s">
        <v>53</v>
      </c>
      <c r="C4" s="57"/>
      <c r="D4" s="57"/>
      <c r="E4" s="58"/>
    </row>
    <row r="5" spans="2:5" ht="20.25" customHeight="1">
      <c r="B5" s="56" t="s">
        <v>55</v>
      </c>
      <c r="C5" s="57"/>
      <c r="D5" s="57"/>
      <c r="E5" s="58"/>
    </row>
    <row r="6" spans="2:5" ht="20.25" customHeight="1">
      <c r="B6" s="59" t="s">
        <v>54</v>
      </c>
      <c r="C6" s="60"/>
      <c r="D6" s="60"/>
      <c r="E6" s="61"/>
    </row>
    <row r="7" spans="2:5" ht="31.5" customHeight="1">
      <c r="B7" s="19"/>
      <c r="C7" s="20"/>
      <c r="D7" s="21">
        <v>2022</v>
      </c>
      <c r="E7" s="32">
        <v>2021</v>
      </c>
    </row>
    <row r="8" spans="2:5">
      <c r="B8" s="47" t="s">
        <v>45</v>
      </c>
      <c r="C8" s="48"/>
      <c r="D8" s="22"/>
      <c r="E8" s="33"/>
    </row>
    <row r="9" spans="2:5">
      <c r="B9" s="47"/>
      <c r="C9" s="48"/>
      <c r="D9" s="23"/>
      <c r="E9" s="34"/>
    </row>
    <row r="10" spans="2:5">
      <c r="B10" s="47" t="s">
        <v>0</v>
      </c>
      <c r="C10" s="48"/>
      <c r="D10" s="24">
        <f>SUM(D11:D20)</f>
        <v>5057601106.0999994</v>
      </c>
      <c r="E10" s="24">
        <f>SUM(E11:E20)</f>
        <v>9142823722.2700005</v>
      </c>
    </row>
    <row r="11" spans="2:5">
      <c r="B11" s="51" t="s">
        <v>1</v>
      </c>
      <c r="C11" s="52"/>
      <c r="D11" s="25">
        <v>1922370406.23</v>
      </c>
      <c r="E11" s="36">
        <v>3065922103.2399998</v>
      </c>
    </row>
    <row r="12" spans="2:5">
      <c r="B12" s="51" t="s">
        <v>30</v>
      </c>
      <c r="C12" s="52"/>
      <c r="D12" s="25">
        <v>0</v>
      </c>
      <c r="E12" s="36">
        <v>0</v>
      </c>
    </row>
    <row r="13" spans="2:5">
      <c r="B13" s="51" t="s">
        <v>2</v>
      </c>
      <c r="C13" s="52"/>
      <c r="D13" s="25">
        <v>18825258.239999998</v>
      </c>
      <c r="E13" s="36">
        <v>119878397.28</v>
      </c>
    </row>
    <row r="14" spans="2:5">
      <c r="B14" s="51" t="s">
        <v>3</v>
      </c>
      <c r="C14" s="52"/>
      <c r="D14" s="25">
        <v>345275509.33999997</v>
      </c>
      <c r="E14" s="36">
        <v>723609621.41999996</v>
      </c>
    </row>
    <row r="15" spans="2:5">
      <c r="B15" s="51" t="s">
        <v>46</v>
      </c>
      <c r="C15" s="52"/>
      <c r="D15" s="25">
        <v>77843399.890000001</v>
      </c>
      <c r="E15" s="36">
        <v>125751818.37</v>
      </c>
    </row>
    <row r="16" spans="2:5">
      <c r="B16" s="51" t="s">
        <v>47</v>
      </c>
      <c r="C16" s="52"/>
      <c r="D16" s="25">
        <v>49277297.100000001</v>
      </c>
      <c r="E16" s="36">
        <v>100799589.90000001</v>
      </c>
    </row>
    <row r="17" spans="2:5">
      <c r="B17" s="51" t="s">
        <v>48</v>
      </c>
      <c r="C17" s="52"/>
      <c r="D17" s="25">
        <v>0</v>
      </c>
      <c r="E17" s="36">
        <v>0</v>
      </c>
    </row>
    <row r="18" spans="2:5" ht="52.5" customHeight="1">
      <c r="B18" s="51" t="s">
        <v>49</v>
      </c>
      <c r="C18" s="52"/>
      <c r="D18" s="25">
        <v>2254652540.3299999</v>
      </c>
      <c r="E18" s="36">
        <v>4492464155.3299999</v>
      </c>
    </row>
    <row r="19" spans="2:5" ht="33" customHeight="1">
      <c r="B19" s="51" t="s">
        <v>50</v>
      </c>
      <c r="C19" s="52"/>
      <c r="D19" s="25">
        <v>0</v>
      </c>
      <c r="E19" s="36">
        <v>0</v>
      </c>
    </row>
    <row r="20" spans="2:5">
      <c r="B20" s="51" t="s">
        <v>31</v>
      </c>
      <c r="C20" s="52"/>
      <c r="D20" s="26">
        <v>389356694.97000003</v>
      </c>
      <c r="E20" s="36">
        <v>514398036.73000002</v>
      </c>
    </row>
    <row r="21" spans="2:5">
      <c r="B21" s="51"/>
      <c r="C21" s="52"/>
      <c r="D21" s="23"/>
      <c r="E21" s="34"/>
    </row>
    <row r="22" spans="2:5">
      <c r="B22" s="47" t="s">
        <v>12</v>
      </c>
      <c r="C22" s="48"/>
      <c r="D22" s="24">
        <f>SUM(D23:D38)</f>
        <v>3100487150.8200002</v>
      </c>
      <c r="E22" s="35">
        <f>SUM(E23:E38)</f>
        <v>8900267346.5200005</v>
      </c>
    </row>
    <row r="23" spans="2:5">
      <c r="B23" s="51" t="s">
        <v>13</v>
      </c>
      <c r="C23" s="52"/>
      <c r="D23" s="25">
        <v>1504120935.99</v>
      </c>
      <c r="E23" s="36">
        <v>3588733638.4499998</v>
      </c>
    </row>
    <row r="24" spans="2:5">
      <c r="B24" s="51" t="s">
        <v>14</v>
      </c>
      <c r="C24" s="52"/>
      <c r="D24" s="25">
        <v>118221739.17</v>
      </c>
      <c r="E24" s="36">
        <v>538675005.84000003</v>
      </c>
    </row>
    <row r="25" spans="2:5">
      <c r="B25" s="51" t="s">
        <v>15</v>
      </c>
      <c r="C25" s="52"/>
      <c r="D25" s="25">
        <v>279491964.36000001</v>
      </c>
      <c r="E25" s="36">
        <v>1358708130.51</v>
      </c>
    </row>
    <row r="26" spans="2:5" ht="31.5" customHeight="1">
      <c r="B26" s="51" t="s">
        <v>7</v>
      </c>
      <c r="C26" s="52"/>
      <c r="D26" s="25">
        <v>18650000</v>
      </c>
      <c r="E26" s="36">
        <v>51905350</v>
      </c>
    </row>
    <row r="27" spans="2:5">
      <c r="B27" s="51" t="s">
        <v>8</v>
      </c>
      <c r="C27" s="52"/>
      <c r="D27" s="25">
        <v>370152000</v>
      </c>
      <c r="E27" s="36">
        <v>1291926305.95</v>
      </c>
    </row>
    <row r="28" spans="2:5">
      <c r="B28" s="51" t="s">
        <v>9</v>
      </c>
      <c r="C28" s="52"/>
      <c r="D28" s="25">
        <v>0</v>
      </c>
      <c r="E28" s="36">
        <v>10982400.029999999</v>
      </c>
    </row>
    <row r="29" spans="2:5">
      <c r="B29" s="51" t="s">
        <v>10</v>
      </c>
      <c r="C29" s="52"/>
      <c r="D29" s="25">
        <v>82416230.489999995</v>
      </c>
      <c r="E29" s="36">
        <v>181491879.00999999</v>
      </c>
    </row>
    <row r="30" spans="2:5">
      <c r="B30" s="51" t="s">
        <v>11</v>
      </c>
      <c r="C30" s="52"/>
      <c r="D30" s="25">
        <v>0</v>
      </c>
      <c r="E30" s="36">
        <v>0</v>
      </c>
    </row>
    <row r="31" spans="2:5" ht="31.5" customHeight="1">
      <c r="B31" s="51" t="s">
        <v>16</v>
      </c>
      <c r="C31" s="52"/>
      <c r="D31" s="25">
        <v>3113046.59</v>
      </c>
      <c r="E31" s="36">
        <v>1541613.57</v>
      </c>
    </row>
    <row r="32" spans="2:5">
      <c r="B32" s="51" t="s">
        <v>17</v>
      </c>
      <c r="C32" s="52"/>
      <c r="D32" s="25">
        <v>0</v>
      </c>
      <c r="E32" s="36">
        <v>0</v>
      </c>
    </row>
    <row r="33" spans="2:8">
      <c r="B33" s="51" t="s">
        <v>18</v>
      </c>
      <c r="C33" s="52"/>
      <c r="D33" s="25">
        <v>46508862.590000004</v>
      </c>
      <c r="E33" s="36">
        <v>67103810.740000002</v>
      </c>
    </row>
    <row r="34" spans="2:8">
      <c r="B34" s="51" t="s">
        <v>19</v>
      </c>
      <c r="C34" s="52"/>
      <c r="D34" s="25">
        <v>0</v>
      </c>
      <c r="E34" s="36">
        <v>0</v>
      </c>
    </row>
    <row r="35" spans="2:8">
      <c r="B35" s="51" t="s">
        <v>4</v>
      </c>
      <c r="C35" s="52"/>
      <c r="D35" s="25">
        <v>0</v>
      </c>
      <c r="E35" s="36">
        <v>0</v>
      </c>
    </row>
    <row r="36" spans="2:8">
      <c r="B36" s="51" t="s">
        <v>5</v>
      </c>
      <c r="C36" s="52"/>
      <c r="D36" s="25">
        <v>0</v>
      </c>
      <c r="E36" s="36">
        <v>0</v>
      </c>
    </row>
    <row r="37" spans="2:8">
      <c r="B37" s="51" t="s">
        <v>6</v>
      </c>
      <c r="C37" s="52"/>
      <c r="D37" s="25">
        <v>0</v>
      </c>
      <c r="E37" s="36">
        <v>0</v>
      </c>
    </row>
    <row r="38" spans="2:8">
      <c r="B38" s="51" t="s">
        <v>32</v>
      </c>
      <c r="C38" s="52"/>
      <c r="D38" s="25">
        <v>677812371.63</v>
      </c>
      <c r="E38" s="36">
        <v>1809199212.4200001</v>
      </c>
      <c r="H38" s="3"/>
    </row>
    <row r="39" spans="2:8">
      <c r="B39" s="51"/>
      <c r="C39" s="52"/>
      <c r="D39" s="25"/>
      <c r="E39" s="36"/>
    </row>
    <row r="40" spans="2:8">
      <c r="B40" s="47" t="s">
        <v>20</v>
      </c>
      <c r="C40" s="48"/>
      <c r="D40" s="27">
        <f>SUM(D10-D22)</f>
        <v>1957113955.2799993</v>
      </c>
      <c r="E40" s="37">
        <f>SUM(E10-E22)</f>
        <v>242556375.75</v>
      </c>
    </row>
    <row r="41" spans="2:8">
      <c r="B41" s="47"/>
      <c r="C41" s="48"/>
      <c r="D41" s="28"/>
      <c r="E41" s="38"/>
    </row>
    <row r="42" spans="2:8">
      <c r="B42" s="47" t="s">
        <v>21</v>
      </c>
      <c r="C42" s="48"/>
      <c r="D42" s="28"/>
      <c r="E42" s="38"/>
    </row>
    <row r="43" spans="2:8">
      <c r="B43" s="47"/>
      <c r="C43" s="48"/>
      <c r="D43" s="28"/>
      <c r="E43" s="38"/>
    </row>
    <row r="44" spans="2:8">
      <c r="B44" s="47" t="s">
        <v>0</v>
      </c>
      <c r="C44" s="48"/>
      <c r="D44" s="24">
        <f>SUM(D45:D47)</f>
        <v>160742225.07000002</v>
      </c>
      <c r="E44" s="35">
        <f>SUM(E45:E47)</f>
        <v>1191910617.4499998</v>
      </c>
    </row>
    <row r="45" spans="2:8" ht="31.5" customHeight="1">
      <c r="B45" s="51" t="s">
        <v>33</v>
      </c>
      <c r="C45" s="52"/>
      <c r="D45" s="25">
        <v>0</v>
      </c>
      <c r="E45" s="36">
        <v>0</v>
      </c>
    </row>
    <row r="46" spans="2:8">
      <c r="B46" s="51" t="s">
        <v>34</v>
      </c>
      <c r="C46" s="52"/>
      <c r="D46" s="25">
        <v>13012831.83</v>
      </c>
      <c r="E46" s="36">
        <v>518715233.13999999</v>
      </c>
    </row>
    <row r="47" spans="2:8">
      <c r="B47" s="51" t="s">
        <v>35</v>
      </c>
      <c r="C47" s="52"/>
      <c r="D47" s="25">
        <v>147729393.24000001</v>
      </c>
      <c r="E47" s="36">
        <v>673195384.30999994</v>
      </c>
    </row>
    <row r="48" spans="2:8">
      <c r="B48" s="51"/>
      <c r="C48" s="52"/>
      <c r="D48" s="25"/>
      <c r="E48" s="36"/>
    </row>
    <row r="49" spans="2:8">
      <c r="B49" s="47" t="s">
        <v>12</v>
      </c>
      <c r="C49" s="48"/>
      <c r="D49" s="24">
        <f>SUM(D50:D53)</f>
        <v>150758992.65000001</v>
      </c>
      <c r="E49" s="35">
        <f>SUM(E50:E53)</f>
        <v>414281399.49000001</v>
      </c>
    </row>
    <row r="50" spans="2:8" ht="31.5" customHeight="1">
      <c r="B50" s="51" t="s">
        <v>33</v>
      </c>
      <c r="C50" s="52"/>
      <c r="D50" s="25">
        <v>116649695.27</v>
      </c>
      <c r="E50" s="36">
        <v>204452143.94999999</v>
      </c>
    </row>
    <row r="51" spans="2:8">
      <c r="B51" s="51" t="s">
        <v>34</v>
      </c>
      <c r="C51" s="52"/>
      <c r="D51" s="25">
        <v>0</v>
      </c>
      <c r="E51" s="36">
        <v>0</v>
      </c>
      <c r="H51" s="1"/>
    </row>
    <row r="52" spans="2:8">
      <c r="B52" s="51" t="s">
        <v>36</v>
      </c>
      <c r="C52" s="52"/>
      <c r="D52" s="25">
        <v>34109297.380000003</v>
      </c>
      <c r="E52" s="36">
        <v>209829255.53999999</v>
      </c>
      <c r="H52" s="1"/>
    </row>
    <row r="53" spans="2:8">
      <c r="B53" s="51"/>
      <c r="C53" s="52"/>
      <c r="D53" s="25"/>
      <c r="E53" s="36"/>
      <c r="H53" s="2"/>
    </row>
    <row r="54" spans="2:8">
      <c r="B54" s="47" t="s">
        <v>22</v>
      </c>
      <c r="C54" s="48"/>
      <c r="D54" s="27">
        <f>SUM(D44-D49)</f>
        <v>9983232.4200000167</v>
      </c>
      <c r="E54" s="37">
        <f>SUM(E44-E49)</f>
        <v>777629217.9599998</v>
      </c>
      <c r="H54" s="1"/>
    </row>
    <row r="55" spans="2:8">
      <c r="B55" s="51"/>
      <c r="C55" s="52"/>
      <c r="D55" s="25"/>
      <c r="E55" s="36"/>
      <c r="H55" s="2"/>
    </row>
    <row r="56" spans="2:8">
      <c r="B56" s="47" t="s">
        <v>23</v>
      </c>
      <c r="C56" s="48"/>
      <c r="D56" s="25"/>
      <c r="E56" s="36"/>
    </row>
    <row r="57" spans="2:8">
      <c r="B57" s="47"/>
      <c r="C57" s="48"/>
      <c r="D57" s="25"/>
      <c r="E57" s="36"/>
    </row>
    <row r="58" spans="2:8">
      <c r="B58" s="47" t="s">
        <v>0</v>
      </c>
      <c r="C58" s="48"/>
      <c r="D58" s="24">
        <f>SUM(D60:D62)</f>
        <v>84753737.730000004</v>
      </c>
      <c r="E58" s="35">
        <f>SUM(E60:E62)</f>
        <v>356429800.98000002</v>
      </c>
    </row>
    <row r="59" spans="2:8">
      <c r="B59" s="51" t="s">
        <v>24</v>
      </c>
      <c r="C59" s="52"/>
      <c r="D59" s="25">
        <f>SUM(D60)</f>
        <v>43640110.990000002</v>
      </c>
      <c r="E59" s="36">
        <v>199431319.08000001</v>
      </c>
    </row>
    <row r="60" spans="2:8">
      <c r="B60" s="51" t="s">
        <v>42</v>
      </c>
      <c r="C60" s="52"/>
      <c r="D60" s="25">
        <v>43640110.990000002</v>
      </c>
      <c r="E60" s="36">
        <v>199431319.08000001</v>
      </c>
      <c r="F60" s="5"/>
    </row>
    <row r="61" spans="2:8">
      <c r="B61" s="51" t="s">
        <v>43</v>
      </c>
      <c r="C61" s="52"/>
      <c r="D61" s="25">
        <v>0</v>
      </c>
      <c r="E61" s="36">
        <v>0</v>
      </c>
    </row>
    <row r="62" spans="2:8">
      <c r="B62" s="51" t="s">
        <v>41</v>
      </c>
      <c r="C62" s="52"/>
      <c r="D62" s="25">
        <v>41113626.740000002</v>
      </c>
      <c r="E62" s="36">
        <v>156998481.90000001</v>
      </c>
    </row>
    <row r="63" spans="2:8">
      <c r="B63" s="51"/>
      <c r="C63" s="52"/>
      <c r="D63" s="25"/>
      <c r="E63" s="36"/>
    </row>
    <row r="64" spans="2:8">
      <c r="B64" s="47" t="s">
        <v>12</v>
      </c>
      <c r="C64" s="48"/>
      <c r="D64" s="24">
        <f>SUM(D65+D68)</f>
        <v>167781438.37</v>
      </c>
      <c r="E64" s="35">
        <f>SUM(E65+E68)</f>
        <v>973503665.68999994</v>
      </c>
      <c r="F64" s="18"/>
    </row>
    <row r="65" spans="2:5">
      <c r="B65" s="51" t="s">
        <v>25</v>
      </c>
      <c r="C65" s="52"/>
      <c r="D65" s="25">
        <f>SUM(D66)</f>
        <v>124071314.56999999</v>
      </c>
      <c r="E65" s="36">
        <v>2372131.77</v>
      </c>
    </row>
    <row r="66" spans="2:5">
      <c r="B66" s="51" t="s">
        <v>42</v>
      </c>
      <c r="C66" s="52"/>
      <c r="D66" s="25">
        <v>124071314.56999999</v>
      </c>
      <c r="E66" s="36">
        <v>2372131.77</v>
      </c>
    </row>
    <row r="67" spans="2:5">
      <c r="B67" s="51" t="s">
        <v>43</v>
      </c>
      <c r="C67" s="52"/>
      <c r="D67" s="25">
        <v>0</v>
      </c>
      <c r="E67" s="36">
        <v>0</v>
      </c>
    </row>
    <row r="68" spans="2:5" ht="15" customHeight="1">
      <c r="B68" s="51" t="s">
        <v>37</v>
      </c>
      <c r="C68" s="52"/>
      <c r="D68" s="25">
        <v>43710123.799999997</v>
      </c>
      <c r="E68" s="36">
        <v>971131533.91999996</v>
      </c>
    </row>
    <row r="69" spans="2:5">
      <c r="B69" s="47"/>
      <c r="C69" s="48"/>
      <c r="D69" s="29"/>
      <c r="E69" s="39"/>
    </row>
    <row r="70" spans="2:5" ht="30.75" customHeight="1">
      <c r="B70" s="47" t="s">
        <v>26</v>
      </c>
      <c r="C70" s="48"/>
      <c r="D70" s="30">
        <f>SUM(D58-D64)</f>
        <v>-83027700.640000001</v>
      </c>
      <c r="E70" s="40">
        <f>SUM(E58-E64)</f>
        <v>-617073864.70999992</v>
      </c>
    </row>
    <row r="71" spans="2:5">
      <c r="B71" s="47"/>
      <c r="C71" s="48"/>
      <c r="D71" s="29"/>
      <c r="E71" s="39"/>
    </row>
    <row r="72" spans="2:5" ht="31.5" customHeight="1">
      <c r="B72" s="47" t="s">
        <v>27</v>
      </c>
      <c r="C72" s="48"/>
      <c r="D72" s="42">
        <v>1884069487.0599999</v>
      </c>
      <c r="E72" s="43">
        <v>403111729</v>
      </c>
    </row>
    <row r="73" spans="2:5">
      <c r="B73" s="47"/>
      <c r="C73" s="48"/>
      <c r="D73" s="30"/>
      <c r="E73" s="40"/>
    </row>
    <row r="74" spans="2:5" ht="31.5" customHeight="1">
      <c r="B74" s="47" t="s">
        <v>28</v>
      </c>
      <c r="C74" s="48"/>
      <c r="D74" s="30">
        <f>SUM(E75)</f>
        <v>1060382034.6900001</v>
      </c>
      <c r="E74" s="40">
        <v>657270305.69000006</v>
      </c>
    </row>
    <row r="75" spans="2:5" ht="32.25" customHeight="1">
      <c r="B75" s="44" t="s">
        <v>29</v>
      </c>
      <c r="C75" s="45"/>
      <c r="D75" s="31">
        <f>SUM(D74+D72)</f>
        <v>2944451521.75</v>
      </c>
      <c r="E75" s="41">
        <f>SUM(E74+E72)</f>
        <v>1060382034.6900001</v>
      </c>
    </row>
    <row r="76" spans="2:5"/>
    <row r="77" spans="2:5" ht="71.25" customHeight="1"/>
    <row r="78" spans="2:5" ht="15.75" customHeight="1">
      <c r="B78" s="12" t="s">
        <v>44</v>
      </c>
      <c r="C78" s="6"/>
      <c r="D78" s="49" t="s">
        <v>38</v>
      </c>
      <c r="E78" s="49"/>
    </row>
    <row r="79" spans="2:5">
      <c r="B79" s="13" t="s">
        <v>40</v>
      </c>
      <c r="C79" s="7"/>
      <c r="D79" s="50" t="s">
        <v>39</v>
      </c>
      <c r="E79" s="50"/>
    </row>
    <row r="80" spans="2:5">
      <c r="B80" s="14"/>
      <c r="C80" s="15"/>
      <c r="D80" s="16"/>
      <c r="E80" s="17"/>
    </row>
    <row r="81" spans="2:5"/>
    <row r="82" spans="2:5"/>
    <row r="83" spans="2:5" ht="35.25" customHeight="1">
      <c r="B83" s="46" t="s">
        <v>51</v>
      </c>
      <c r="C83" s="46"/>
      <c r="D83" s="46"/>
      <c r="E83" s="46"/>
    </row>
    <row r="84" spans="2:5"/>
    <row r="85" spans="2:5"/>
    <row r="86" spans="2:5"/>
    <row r="87" spans="2:5"/>
    <row r="88" spans="2:5"/>
    <row r="89" spans="2:5"/>
    <row r="90" spans="2:5"/>
  </sheetData>
  <mergeCells count="75"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5:C75"/>
    <mergeCell ref="B83:E83"/>
    <mergeCell ref="B70:C70"/>
    <mergeCell ref="B71:C71"/>
    <mergeCell ref="B72:C72"/>
    <mergeCell ref="B73:C73"/>
    <mergeCell ref="B74:C74"/>
    <mergeCell ref="D78:E78"/>
    <mergeCell ref="D79:E79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49:E49 D58:E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lsanchezf</cp:lastModifiedBy>
  <cp:lastPrinted>2022-06-14T18:32:02Z</cp:lastPrinted>
  <dcterms:created xsi:type="dcterms:W3CDTF">2017-05-28T18:17:58Z</dcterms:created>
  <dcterms:modified xsi:type="dcterms:W3CDTF">2022-06-14T18:32:52Z</dcterms:modified>
</cp:coreProperties>
</file>