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33-PAV-LP-029-2022\"/>
    </mc:Choice>
  </mc:AlternateContent>
  <bookViews>
    <workbookView xWindow="0" yWindow="0" windowWidth="20490" windowHeight="6765"/>
  </bookViews>
  <sheets>
    <sheet name="DOPI-MUN-R33-PAV-LP-029-2022" sheetId="1" r:id="rId1"/>
  </sheets>
  <externalReferences>
    <externalReference r:id="rId2"/>
    <externalReference r:id="rId3"/>
  </externalReferences>
  <definedNames>
    <definedName name="_xlnm._FilterDatabase" localSheetId="0" hidden="1">'DOPI-MUN-R33-PAV-LP-029-2022'!$A$14:$G$245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'DOPI-MUN-R33-PAV-LP-029-2022'!$A$1:$G$252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'DOPI-MUN-R33-PAV-LP-029-2022'!$1:$14</definedName>
    <definedName name="totalpresupuestoprimeramoneda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225" i="1"/>
  <c r="B244" i="1" l="1"/>
  <c r="B243" i="1"/>
  <c r="B242" i="1"/>
  <c r="A242" i="1"/>
  <c r="B241" i="1"/>
  <c r="A241" i="1"/>
  <c r="C227" i="1" l="1"/>
  <c r="D227" i="1"/>
  <c r="E227" i="1"/>
  <c r="F227" i="1"/>
  <c r="C228" i="1"/>
  <c r="D228" i="1"/>
  <c r="E228" i="1"/>
  <c r="F228" i="1"/>
  <c r="C229" i="1"/>
  <c r="D229" i="1"/>
  <c r="E229" i="1"/>
  <c r="F229" i="1"/>
  <c r="C230" i="1"/>
  <c r="D230" i="1"/>
  <c r="E230" i="1"/>
  <c r="F230" i="1"/>
  <c r="C231" i="1"/>
  <c r="D231" i="1"/>
  <c r="E231" i="1"/>
  <c r="F231" i="1"/>
  <c r="C232" i="1"/>
  <c r="D232" i="1"/>
  <c r="E232" i="1"/>
  <c r="F232" i="1"/>
  <c r="C233" i="1"/>
  <c r="D233" i="1"/>
  <c r="E233" i="1"/>
  <c r="F233" i="1"/>
  <c r="C234" i="1"/>
  <c r="D234" i="1"/>
  <c r="E234" i="1"/>
  <c r="F234" i="1"/>
  <c r="C235" i="1"/>
  <c r="D235" i="1"/>
  <c r="E235" i="1"/>
  <c r="F235" i="1"/>
  <c r="C236" i="1"/>
  <c r="D236" i="1"/>
  <c r="E236" i="1"/>
  <c r="F236" i="1"/>
  <c r="C237" i="1"/>
  <c r="D237" i="1"/>
  <c r="E237" i="1"/>
  <c r="F237" i="1"/>
  <c r="C238" i="1"/>
  <c r="D238" i="1"/>
  <c r="E238" i="1"/>
  <c r="F238" i="1"/>
  <c r="C239" i="1"/>
  <c r="D239" i="1"/>
  <c r="E239" i="1"/>
  <c r="F239" i="1"/>
  <c r="C240" i="1"/>
  <c r="D240" i="1"/>
  <c r="E240" i="1"/>
  <c r="F240" i="1"/>
  <c r="C245" i="1"/>
  <c r="D245" i="1"/>
  <c r="E245" i="1"/>
  <c r="F245" i="1"/>
  <c r="B245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</calcChain>
</file>

<file path=xl/sharedStrings.xml><?xml version="1.0" encoding="utf-8"?>
<sst xmlns="http://schemas.openxmlformats.org/spreadsheetml/2006/main" count="642" uniqueCount="389">
  <si>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</si>
  <si>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</si>
  <si>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</si>
  <si>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</si>
  <si>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</si>
  <si>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</si>
  <si>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</si>
  <si>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</si>
  <si>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</si>
  <si>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</si>
  <si>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</si>
  <si>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</si>
  <si>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</si>
  <si>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</si>
  <si>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</si>
  <si>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</si>
  <si>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</si>
  <si>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</si>
  <si>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</si>
  <si>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</si>
  <si>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PAVIMENTACIÓN</t>
  </si>
  <si>
    <t>A1</t>
  </si>
  <si>
    <t>PRELIMINARES</t>
  </si>
  <si>
    <t>M3</t>
  </si>
  <si>
    <t>M2</t>
  </si>
  <si>
    <t>CARGA MECÁNICA Y ACARREO EN CAMIÓN 1 ER. KILOMETRO,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</si>
  <si>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</si>
  <si>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</si>
  <si>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</si>
  <si>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TRAZO Y NIVELACIÓN CON EQUIPO TOPOGRÁFICO DEL TERRENO ESTABLECIENDO EJES Y REFERENCIAS Y BANCOS DE NIVEL, INCLUYE: CRUCETAS, ESTACAS, HILOS, MARCAS Y TRAZOS CON CALHIDRA, MANO DE OBRA, EQUIPO Y HERRAMIENTA.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</si>
  <si>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</si>
  <si>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ESCARIFICACIÓN Y MEJORAMIENTO DEL TERRENO NATURAL DE 20 CM DE ESPESOR POR MEDIOS MECÁNICOS CON 25 KG/M3 DE CALHIDRA, COMPACTADO AL 100% ± 2 DE SU P.V.S.M., PRUEBA AASHTO ESTANDAR, CBR DEL 20% MÍNIMO, INCLUYE: EXTENDIDO DEL MATERIAL, HOMOGENIZADO, COMPACTADO, MANO DE OBRA, EQUIPO Y HERRAMIENTA.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</si>
  <si>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</si>
  <si>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A3</t>
  </si>
  <si>
    <t>PAVIMENTO HIDRÁULICO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</si>
  <si>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</si>
  <si>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</si>
  <si>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</si>
  <si>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</si>
  <si>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CORTE CON DISCO DE DIAMANTE HASTA 1/3 DE ESPESOR DE LA LOSA Y HASTA 3 MM DE ANCHO, INCLUYE: EQUIPO, PREPARACIONES Y MANO DE OBRA.</t>
  </si>
  <si>
    <t>M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</si>
  <si>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</si>
  <si>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</si>
  <si>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KG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</si>
  <si>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</si>
  <si>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PZA</t>
  </si>
  <si>
    <t>B</t>
  </si>
  <si>
    <t>BANQUETAS, CRUCES PEATONALES Y ACCESIBILIDAD UNIVERSAL</t>
  </si>
  <si>
    <t>EXCAVACIÓN POR MEDIOS MANUALES DE 0.00 A -2.00 M, AUTORIZADA EN SITIO POR SUPERVISIÓN, EN MATERIAL TIPO II,  INCLUYE: RETIRO DEL MATERIAL A BANCO DE OBRA INDICADO POR SUPERVISIÓN, ABUNDAMIENTO, MANO DE OBRA, EQUIPO Y HERRAMIENTA.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</si>
  <si>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</si>
  <si>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</si>
  <si>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</si>
  <si>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</si>
  <si>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</si>
  <si>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</si>
  <si>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T.M.A. 19 MM, CON ACABADO ESCOBILLADO, INCLUYE: CIMBRA, DESCIMBRA, COLADO, CURADO, MATERIALES, 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</si>
  <si>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</si>
  <si>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</si>
  <si>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</si>
  <si>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</si>
  <si>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C</t>
  </si>
  <si>
    <t>ÁREAS VERDES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</si>
  <si>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</si>
  <si>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</si>
  <si>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</si>
  <si>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COLOCACION DE TIERRA VEGETAL PREPARADA PARA JARDINERÍA, INCLUYE: SUMINISTRO, ACARREO, COLOCACIÓN, MANO DE OBRA, EQUIPO, HERRAMIENTA Y TODO LO NECESARIO PARA SU CORRECTA EJECUCION.</t>
  </si>
  <si>
    <t>D</t>
  </si>
  <si>
    <t>SEÑALAMIENTO HORIZONTAL Y VERTICAL</t>
  </si>
  <si>
    <t>D1</t>
  </si>
  <si>
    <t>SEÑALAMIENTO HORIZONTAL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</si>
  <si>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</si>
  <si>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 xml:space="preserve">SUMINISTRO Y APLICACIÓN DE  RAYA SEPARADORA DE CARRILES CONTINUA SENCILLA EN COLOR BLANCA Y/O AMARILLA DE 10 CM CON PINTURA TERMOPLÁSTICA, CON APLICACIÓN DE PRIMARIO PARA ASEGURAR EL CORRECTO ANCLAJE DE LA PINTURA Y DE MICROESFERA REFLEJANTE 330 GR/M2, APLICADA CON MAQUINA PINTARRAYA, INCLUYE: TRAZO, SEÑALAMIENTOS, MANO DE OBRA, PREPARACIÓN  Y LIMPIEZA AL FINAL DE LA OBRA. 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</si>
  <si>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</si>
  <si>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</si>
  <si>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SUMINISTRO Y APLICACIÓN DE  PINTURA TERMOPLÁSTICA PARA LEYENDA "TOPE" COLOR BLANCO PARA BALIZAMIENTO DE VIALIDADES, CON APLICACIÓN DE MICROESFERAS 330 GR/M2, INCLUYE: TRAZO, SEÑALAMIENTOS, MANO DE OBRA, PREPARACIÓN,  Y LIMPIEZA AL FINAL DE LA OBRA.</t>
  </si>
  <si>
    <t>SUMINISTRO Y APLICACIÓN DE  PINTURA TERMOPLÁSTICA PARA LEYENDA VELOCIDAD MÁXIMA "#/MAX" COLOR BLANCO PARA BALIZAMIENTO DE VIALIDADES, CON APLICACIÓN DE MICROESFERAS 330 GR/M2, INCLUYE: TRAZO, SEÑALAMIENTOS, MANO DE OBRA, PREPARACIÓN,  Y LIMPIEZA AL FINAL DE LA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</si>
  <si>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</si>
  <si>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LÍNEAS INTERCALADAS TIPO "AEROPUERTO" EN REDUCTOR DE VELOCIDAD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</si>
  <si>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D2</t>
  </si>
  <si>
    <t>SEÑALAMIENTO VERTICAL</t>
  </si>
  <si>
    <t>E</t>
  </si>
  <si>
    <t>E1</t>
  </si>
  <si>
    <t>LÍNEA PRINCIPAL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</si>
  <si>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</si>
  <si>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</si>
  <si>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</si>
  <si>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</si>
  <si>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RELLENO EN CEPAS O MESETAS CON MATERIAL DE BANCO, COMPACTADO CON COMPACTADOR DE IMPACTO AL 90% ± 2 DE SU P.V.S.M., PRUEBA AASHTO ESTANDAR, CBR DEL 5% MÍNIMO, EN CAPAS NO MAYORES DE 20 CM, INCLUYE: INCORPORACIÓN DE AGUA NECESARIA, MANO DE OBRA, EQUIPO Y HERRAMIENTA, MEDIDO EN TERRENO NATURAL POR SECCIÓN SEGÚN PROYECTOS.</t>
  </si>
  <si>
    <t>SUMINISTRO E INSTALACIÓN DE MANGA DE EMPOTRAMIENTO DE  P.V.C. DE 10" DE DIÁMETRO SERIE 20,  INCLUYE: MATERIAL, ACARREOS, MANO  DE OBRA Y HERRAMIENTA.</t>
  </si>
  <si>
    <t>E2</t>
  </si>
  <si>
    <t>POZOS DE VISITA</t>
  </si>
  <si>
    <t>PLANTILLA DE MAMPOSTERÍA DE PIEDRA BRAZA, ASENTADA CON MORTERO CEMENTO-ARENA 1:3, INCLUYE: HERRAMIENTA, MATERIALES, ACARREOS, DESPERDICIOS, EQUIPO Y MANO DE OBRA.</t>
  </si>
  <si>
    <t>SUMINISTRO Y COLOCACIÓN DE CONCRETO HECHO EN OBRA DE F'C=250 KG/CM2 T.MA. 3/4", INCLUYE: ACARREOS, COLADO, VIBRADO, MANO DE OBRA, EQUIPO Y HERRAMIENTA.</t>
  </si>
  <si>
    <t>MURO TIPO TEZON DE BLOCK 11 X 14 X 28 CM ASENTADO CON MORTERO CEMENTO-ARENA 1:3, ACABADO COMÚN, INCLUYE: MATERIALES, MANO DE OBRA, EQUIPO Y HERRAMIENTA.</t>
  </si>
  <si>
    <t>SUMINISTRO, HABILITADO Y COLOCACIÓN DE ACERO PLASTIFICADO PARA ESCALONES EN POZO DE VISITA, DIÁMETRO MÍNIMO DE 3/4", LONGITUD LIBRE DE ESCALÓN DE 60 CM A CADA 40 CM DE SEPARACIÓN, DEBIDAMENTE SEPARADOS A 15 CM DE MURO, INCLUYE: HERRAMIENTA, MATERIALES, ACARREOS, CORTES, DESPERDICIOS, EQUIPO Y MANO DE OBRA.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</si>
  <si>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</si>
  <si>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E3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</si>
  <si>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</si>
  <si>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</si>
  <si>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</si>
  <si>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F</t>
  </si>
  <si>
    <t>AGUA POTABLE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</si>
  <si>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</si>
  <si>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</si>
  <si>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</si>
  <si>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</si>
  <si>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</si>
  <si>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</si>
  <si>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G</t>
  </si>
  <si>
    <t>LIMPIEZA</t>
  </si>
  <si>
    <t>LIMPIEZA GRUESA DE OBRA, INCLUYE: ACARREO A BANCO DE OBRA, MANO DE OBRA, EQUIPO Y HERRAMIENTA.</t>
  </si>
  <si>
    <t>IMPORTE TOTAL CON LETRA</t>
  </si>
  <si>
    <t>SUBTOTAL M. N.</t>
  </si>
  <si>
    <t>IVA M. N.</t>
  </si>
  <si>
    <t>TOTAL M. N.</t>
  </si>
  <si>
    <t>TERRACERIAS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</si>
  <si>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</si>
  <si>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APLANADO DE 2.00 CM DE ESPESOR EN MURO CON MORTERO CEMENTO-ARENA 1:4, ACABADO FINO,  INCLUYE: MATERIALES, ACARREOS, DESPERDICIOS, MANO DE OBRA, PLOMEADO, NIVELADO, REGLEADO, RECORTES, MANO DE OBRA, EQUIPO Y HERRAMIENTA.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</si>
  <si>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</si>
  <si>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CAJA DE VALVULAS</t>
  </si>
  <si>
    <t>SUMINISTRO Y APLICACIÓN DE PINTURA TERMOPLÁSTICA TIPO PETATILLO COLOR BLANCO/AMARILLO, EN FRANJAS DE 0.40 M DE ANCHO DE 90 MILL. DE ESPESOR CON SEPARACIÓN DE 0.40 M ENTRE CADA FRANJA,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</si>
  <si>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TOMAS DOMICILIARIAS</t>
  </si>
  <si>
    <t>PLANTILLA DE 10 CM DE ESPESOR DE CONCRETO HECHO EN OBRA DE F´C=100 KG/CM2, INCLUYE: PREPARACIÓN DE LA SUPERFICIE, NIVELACIÓN, MAESTREADO, COLADO, MANO DE OBRA, EQUIPO Y HERRAMIENTA.</t>
  </si>
  <si>
    <t>SUMINISTRO, COLOCACIÓN Y HABILITADO DE ACERO DE REFUERZO DE FY= 4200 KG/CM2, INCLUYE: MATERIALES, TRASLAPES, SILLETAS, HABILITADO, AMARRES, MANO DE OBRA, EQUIPO Y HERRAMIENTA.</t>
  </si>
  <si>
    <t>SUMINISTRO E INSTALACIÓN DE MANGA DE EMPOTRAMIENTO DE  P.V.C. DE 6" DE DIÁMETRO SERIE 20,  INCLUYE: MATERIAL, ACARREOS, MANO  DE OBRA Y HERRAMIENTA.</t>
  </si>
  <si>
    <t>F1</t>
  </si>
  <si>
    <t>SUMINISTRO, INSTALACIÓN Y JUNTEO DE TUBO DE P.V.C. HIDRÁULICO RD-26 DE 4" DE DIÁMETRO, INCLUYE: MATERIAL, ACARREO AL SITIO DE COLOCACIÓN, PRUEBAS NECESARIAS, MANO DE OBRA, EQUIPO Y HERRAMIENTA.</t>
  </si>
  <si>
    <t>F2</t>
  </si>
  <si>
    <t>F3</t>
  </si>
  <si>
    <t>CIMBRA ACABADO COMÚN EN LOSAS A BASE DE MADERA DE PINO, PARA CAJA DE VÁLVULAS Y POZOS DE VISITA, INCLUYE: MATERIALES, ACARREOS, CORTES, HABILITADO, CIMBRADO, DESCIMBRA, MANO DE OBRA, EQUIPO Y HERRAMIENTA.</t>
  </si>
  <si>
    <t>F4</t>
  </si>
  <si>
    <t>PIEZAS ESPECIALES</t>
  </si>
  <si>
    <t>SUMINISTRO E INSTALACIÓN DE EXTREMIDAD DE 4" DE DIÁMETRO DE 40 CM DE LARGO DE FO.FO., INCLUYE: 50 % DE TORNILLOS Y EMPAQUES, MATERIAL, ACARREOS, MANO DE OBRA, EQUIPO Y HERRAMIENTA.</t>
  </si>
  <si>
    <t>SUMINISTRO E INSTALACIÓN DE JUNTA GIBAULT COMPLETA DE 100 MM (4") DE DIÁMETRO DE FO.FO., INCLUYE: MATERIAL, ACARREOS, MANO DE OBRA, EQUIPO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</si>
  <si>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</si>
  <si>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</si>
  <si>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ATRAQUE DE CONCRETO F'C= 200 KG/CM2 R.N. T.M.A. DE 38 MM, HECHO EN OBRA, PARA TUBERÍA DE DISTINTOS DIÁMETROS, EN CRUCEROS DE AGUA POTABLE, INCLUYE: MATERIALES, MANO DE OBRA, CIMBRA Y ACARREOS.</t>
  </si>
  <si>
    <t>SUMINISTRO Y COLOCACIÓN DE MARCO CON TAPA PARA CAJA DE VÁLVULAS DE 50X50CM (COMERCIAL DE 110 KG.) ESTÁNDAR, INCLUYE: MATERIALES, EQUIPO, ACARREOS Y MANO DE OBRA.</t>
  </si>
  <si>
    <t>SUMINISTRO E INSTALACIÓN DE VÁLVULA DE COMPUERTA ROSCADA DE 1/2", INCLUYE: MANO DE OBRA, EQUIPO Y HERRAMIENTA.</t>
  </si>
  <si>
    <t>SUMINISTRO E INSTALACIÓN DE TEE DE 4" X 4" DE DIÁMETRO DE FO.FO.,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</si>
  <si>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</si>
  <si>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ALCANTARILLADO SANITARIO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</si>
  <si>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</si>
  <si>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SUMINISTRO Y APLICACIÓN DE  PINTURA TERMOPLÁSTICA PARA LEYENDA "ALTO" COLOR BLANCO PARA BALIZAMIENTO DE VIALIDADES, CON APLICACIÓN DE MICROESFERAS 330 GR/M2, INCLUYE: TRAZO, SEÑALAMIENTOS, MANO DE OBRA, PREPARACIÓN,  Y LIMPIEZA AL FINAL DE LA OBRA.</t>
  </si>
  <si>
    <t>SUMINISTRO Y COLOCACIÓN DE BOYA METÁLICA DE TRÁNSITO AMARILLA DE 23 X 23 CM, INCLUYE: MATERIALES, MANO DE OBRA, EQUIPO Y HERRAMIENTA.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</si>
  <si>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</si>
  <si>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</si>
  <si>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</si>
  <si>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</si>
  <si>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</si>
  <si>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</si>
  <si>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 xml:space="preserve">SUMINISTRO Y APLICACIÓN DE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</si>
  <si>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</si>
  <si>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EXCAVACIÓN POR MEDIOS MECÁNICOS EN MATERIAL TIPO II, DE -2.00 A -4.00 M DE PROFUNDIDAD, INCLUYE: ACARREO DEL MATERIAL A BANCO DE OBRA PARA SU POSTERIOR RETIRO, MANO DE OBRA, EQUIPO Y HERRAMIENTA. (MEDIDO EN TERRENO NATURAL POR SECCIÓN).</t>
  </si>
  <si>
    <t>SUMINISTRO Y COLOCACIÓN DE CONTRAMARCO DE CANAL SENCILLO DE 6" DE 2.15 M DE LONGITUD, INCLUYE: HERRAMIENTA, NIVELACIÓN, MATERIALES, EQUIPO Y MANO DE OBRA.</t>
  </si>
  <si>
    <t>SUMINISTRO E INSTALACIÓN DE TUBERÍA DE P.V.C. PARA ALCANTARILLADO DIÁMETRO DE 12" SERIE 20, INCLUYE: MATERIALES NECESARIOS, EQUIPO, MANO DE OBRA Y PRUEBA HIDROSTÁTICA.</t>
  </si>
  <si>
    <t>SUMINISTRO E INSTALACIÓN DE SILLETA PVC DE 12"X 6" SANITARIO, INCLUYE: MANO DE OBRA, EQUIPO Y HERRAMIENTA.</t>
  </si>
  <si>
    <t>SUMINISTRO E INSTALACIÓN DE MANGA DE EMPOTRAMIENTO DE  P.V.C. DE 12" DE DIÁMETRO,  INCLUYE: MATERIAL, ACARREOS, MANO  DE OBRA Y HERRAMIENTA.</t>
  </si>
  <si>
    <t>SUMINISTRO, INSTALACIÓN Y JUNTEO DE TUBO DE P.V.C. HIDRÁULICO RD-26 DE 8" DE DIÁMETRO, INCLUYE: MATERIAL, ACARREO AL SITIO DE COLOCACIÓN, PRUEBAS NECESARIAS, MANO DE OBRA, EQUIPO Y HERRAMIENTA.</t>
  </si>
  <si>
    <t>SUMINISTRO E INSTALACIÓN DE EXTREMIDAD DE 8" DE DIÁMETRO DE 40 CM DE LARGO DE FO.FO., INCLUYE: 50 % DE TORNILLOS Y EMPAQUES, MATERIAL, ACARREOS, MANO DE OBRA, EQUIPO Y HERRAMIENTA.</t>
  </si>
  <si>
    <t>SUMINISTRO E INSTALACIÓN DE JUNTA GIBAULT COMPLETA DE 203 MM (8") DE DIÁMETRO DE FO.FO., INCLUYE: MATERIAL, ACARREOS, MANO DE OBRA, EQUIPO Y HERRAMIENTA.</t>
  </si>
  <si>
    <t>SUMINISTRO E INSTALACIÓN DE TEE DE 8" X 4" DE DIÁMETRO DE FO.FO., INCLUYE: 50 % DE TORNILLOS Y EMPAQUES, MATERIAL, ACARREOS, MANO DE OBRA, EQUIPO Y HERRAMIENTA.</t>
  </si>
  <si>
    <t>SUMINISTRO E INSTALACIÓN DE CRUZ DE 4" X 4" DE DIÁMETRO DE 40 CM DE LARGO DE FO.FO., INCLUYE: 50 % DE TORNILLOS Y EMPAQUES, MATERIAL, ACARREOS, MANO DE OBRA, EQUIPO Y HERRAMIENTA.</t>
  </si>
  <si>
    <t>SUMINISTRO E INSTALACIÓN DE TAPA CIEGA DE 102 MM (4") DE DIÁMETRO DE FO.FO., INCLUYE: PRUEBAS HIDROSTÁTICAS, ACARREOS, HERRAMIENTA Y MANO DE OBRA.</t>
  </si>
  <si>
    <t>SUMINISTRO E INSTALACIÓN DE ABRAZADERA DE BRONCE DE 8" X 1/2", INCLUYE: MATERIAL, MANO DE OBRA, EQUIPO Y HERRAMIENTA.</t>
  </si>
  <si>
    <t>DESPALME DE TERRENO NATURAL POR CUALQUIER MEDIO, CON ESPESOR PROMEDIO DE 20 CM, INCLUYE: HERRAMIENTA, CARGA Y ACARREO DEL PRODUCTO DENTRO DE LA OBRA A BANCO AUTORIZADO POR EL SUPERVISOR PARA SU POSTERIOR RETIRO FUERA DE LA OBRA, EQUIPO Y MANO DE OBRA.</t>
  </si>
  <si>
    <t>DESCARGAS SANITARIAS</t>
  </si>
  <si>
    <t>SUMINISTRO Y COLOCACIÓN DE CONCRETO HECHO EN OBRA F´C=250 KG/CM2 RESISTENCIA NORMAL, T.M.A. 19 MM, REV. 14, INCLUYE: MATERIALES, COLADO, VIBRADO, DESCIMBRA, CURADO,  MANO DE OBRA, EQUIPO Y HERRAMIENTA.</t>
  </si>
  <si>
    <t>E4</t>
  </si>
  <si>
    <t>PLANTILLA DE 5 CM DE ESPESOR DE CONCRETO HECHO EN OBRA DE F´C=100 KG/CM2, INCLUYE: PREPARACIÓN DE LA SUPERFICIE, NIVELACIÓN, MAESTREADO, COLADO, MANO DE OBRA, EQUIPO Y HERRAMIENTA.</t>
  </si>
  <si>
    <t>SUMINISTRO Y COLOCACIÓN DE PLANTILLA DE MAMPOSTERÍA DE PIEDRA BRAZA DE 0.30 M DE ESPESOR  ASENTADA CON MORTERO CEMENTO-ARENA 1:3 PARA BOCAS DE TORMENTA, INCLUYE: HERRAMIENTA, MATERIALES, ACARREOS, DESPERDICIOS, EQUIPO Y MANO DE OBRA.</t>
  </si>
  <si>
    <t>SUMINISTRO Y COLOCACIÓN DE REVESTIMIENTO DE 10 CM DE ESPESOR EN BOCA DE TORMENTA A BASE DE CONCRETO PREMEZCLADO F'C= 200 KG/CM2, R.N., T.M.A. 19 MM R.N., INCLUYE: HERRAMIENTA, PREPARACIÓN DE LA SUPERFICIE, NIVELACIÓN, MAESTREADO, COLADO, EQUIPO Y MANO DE OBRA.</t>
  </si>
  <si>
    <t>SUMINISTRO Y COLOCACIÓN DE SOLERA DE 1/2" X 4" CON BARRENOS PARA REDONDO LISO DE 3/8", INCLUYE: HERRAMIENTA, MATERIALES, ACARREOS, RECORTES, SOLDADURAS, DESPERDICIOS, EQUIPO Y MANO DE OBRA.</t>
  </si>
  <si>
    <t>SUMINISTRO Y COLOCACIÓN DE REDONDO LISO DE 3/8", INCLUYE: HERRAMIENTA, MATERIALES, ACARREOS, RECORTES, SOLDADURAS, DESPERDICIOS, EQUIPO Y MANO DE OBRA.</t>
  </si>
  <si>
    <t>SUMINISTRO Y COLOCACIÓN DE CONTRA MARCO EN ANGULO, A BASE DE SOLERA DE 1/2" X 4" PARA RECIBIR REJILLA TIPO IRVING, INCLUYE: HERRAMIENTA, MATERIALES, ACARREOS, RECORTES, SOLDADURAS, DESPERDICIOS,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</si>
  <si>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</si>
  <si>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BOCAS DE TORMENTA Y POZOS DE ABSORCION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</si>
  <si>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</si>
  <si>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 Y COLOCACIÓN DE POZO DE ABSORCIÓN DE 7.00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CON TAPA DE PLÁSTICO DE ALTA DENSIDAD,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</t>
  </si>
  <si>
    <t>SUMINISTRO Y FABRICACIÓN DE 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</si>
  <si>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FABRICACIÓN DE 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</si>
  <si>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</si>
  <si>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</si>
  <si>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</si>
  <si>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</si>
  <si>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COLOCACIÓN DE 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</si>
  <si>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</si>
  <si>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</si>
  <si>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FABRICACIÓN DE 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</si>
  <si>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Pavimentación con concreto hidráulico, sustitución de líneas de agua potable y red de drenaje en calle París en la colonia Juan Gil Preciado, primera etapa, municipio de Zapopan, Jalisco.</t>
  </si>
  <si>
    <t>DOPI-MUN-R33-PAV-LP-029-2022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</si>
  <si>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</si>
  <si>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</si>
  <si>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</si>
  <si>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</si>
  <si>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</si>
  <si>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</si>
  <si>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</si>
  <si>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</si>
  <si>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</si>
  <si>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</si>
  <si>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</si>
  <si>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</si>
  <si>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</si>
  <si>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</si>
  <si>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</si>
  <si>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</si>
  <si>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</si>
  <si>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</si>
  <si>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</si>
  <si>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</si>
  <si>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</si>
  <si>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</si>
  <si>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</si>
  <si>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</si>
  <si>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</si>
  <si>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</si>
  <si>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</si>
  <si>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</si>
  <si>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</si>
  <si>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</si>
  <si>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</si>
  <si>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</si>
  <si>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</si>
  <si>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</si>
  <si>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</si>
  <si>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</si>
  <si>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</si>
  <si>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</si>
  <si>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</si>
  <si>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</si>
  <si>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</si>
  <si>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</si>
  <si>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</si>
  <si>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</si>
  <si>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</si>
  <si>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</si>
  <si>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</si>
  <si>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</si>
  <si>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</si>
  <si>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</si>
  <si>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</si>
  <si>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</si>
  <si>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</si>
  <si>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</si>
  <si>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</si>
  <si>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</si>
  <si>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</si>
  <si>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</si>
  <si>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</si>
  <si>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</si>
  <si>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</si>
  <si>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</si>
  <si>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</si>
  <si>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</si>
  <si>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</si>
  <si>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</si>
  <si>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</si>
  <si>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</si>
  <si>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</si>
  <si>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</si>
  <si>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</si>
  <si>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</si>
  <si>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</si>
  <si>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</si>
  <si>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</si>
  <si>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</si>
  <si>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</si>
  <si>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</si>
  <si>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</si>
  <si>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</si>
  <si>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</si>
  <si>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</si>
  <si>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</si>
  <si>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</si>
  <si>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</si>
  <si>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</si>
  <si>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</si>
  <si>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</si>
  <si>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</si>
  <si>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</si>
  <si>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</si>
  <si>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</si>
  <si>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</si>
  <si>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</si>
  <si>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</si>
  <si>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</si>
  <si>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</si>
  <si>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</si>
  <si>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</si>
  <si>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</si>
  <si>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</si>
  <si>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</si>
  <si>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</si>
  <si>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</si>
  <si>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</si>
  <si>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</si>
  <si>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</si>
  <si>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</si>
  <si>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</si>
  <si>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</si>
  <si>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</si>
  <si>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</si>
  <si>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</si>
  <si>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</si>
  <si>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</si>
  <si>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</si>
  <si>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</si>
  <si>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</si>
  <si>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</si>
  <si>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</si>
  <si>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</si>
  <si>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</si>
  <si>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</si>
  <si>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</si>
  <si>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</si>
  <si>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</si>
  <si>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</si>
  <si>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</si>
  <si>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</si>
  <si>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</si>
  <si>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</si>
  <si>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</si>
  <si>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</si>
  <si>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</si>
  <si>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</si>
  <si>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</si>
  <si>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</si>
  <si>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</si>
  <si>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</si>
  <si>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</si>
  <si>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</si>
  <si>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</si>
  <si>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</si>
  <si>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</si>
  <si>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</si>
  <si>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</si>
  <si>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</si>
  <si>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</si>
  <si>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</si>
  <si>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</si>
  <si>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</si>
  <si>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</si>
  <si>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</si>
  <si>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</si>
  <si>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</si>
  <si>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</si>
  <si>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</si>
  <si>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</si>
  <si>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</si>
  <si>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</si>
  <si>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</si>
  <si>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</si>
  <si>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</si>
  <si>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</si>
  <si>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</si>
  <si>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</si>
  <si>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</si>
  <si>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</si>
  <si>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</si>
  <si>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</si>
  <si>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</si>
  <si>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</si>
  <si>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</si>
  <si>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</si>
  <si>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</si>
  <si>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</si>
  <si>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</si>
  <si>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</si>
  <si>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</si>
  <si>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</si>
  <si>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</si>
  <si>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</si>
  <si>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</si>
  <si>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</si>
  <si>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</si>
  <si>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</si>
  <si>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RESUMEN DE PARTIDAS</t>
  </si>
  <si>
    <t>CIMBRA ACABADO COMÚN EN DALAS Y CASTILLOS A BASE DE MADERA DE PINO DE 3A, INCLUYE: MATERIALES, ACARREOS, CORTES, HABILITADO, CIMBRADO, DESCIMBRA, MANO DE OBRA, EQUIPO Y HERRAMIENTA.</t>
  </si>
  <si>
    <t>DEMOLICIÓN POR MEDIOS MECÁNICOS  DE CARPETA ASFÁLTICA SOBRE BASE DE EMPEDRADO TRADICIONAL, INCLUYE: DEMOLICIÓN DE ASFALTO Y EMPEDRADO TRADICIONAL, ACARREO LIBRE AL BANCO UBICADO EN OBRA PARA SU POSTERIOR RETIRO, MANO DE OBRA, EQUIPO Y HERRAMIENTA.</t>
  </si>
  <si>
    <t xml:space="preserve">DEMOLICIÓN POR MEDIOS MECÁNICOS  DE MURO DE MAMPOSTERÍA DE HASTA 3.00 M DE ALTURA, INCLUYE: ACOPIO DE LOS MATERIALES PARA SU POSTERIOR RETIRO, EQUIPO, MANO DE OBRA Y HERRAMIENTA. </t>
  </si>
  <si>
    <t>DEMOLICIÓN POR MEDIOS MECÁNICOS  DE GUARNICIÓN TIPO "I" O TIPO "L", INCLUYE: CORTE CON DISCO DE DIAMANTE PARA DELIMITAR ÁREAS, ACARREO DEL MATERIAL A BANCO DE OBRA PARA SU POSTERIOR RETIRO, MANO DE OBRA, EQUIPO Y HERRAMIENTA.</t>
  </si>
  <si>
    <t>DEMOLICIÓN POR MEDIOS MECÁNICOS  DE CONCRETO SIMPLE EN BANQUETAS, INCLUYE: ACARREO DEL MATERIAL A BANCO DE OBRA PARA SU POSTERIOR RETIRO Y LIMPIEZA DEL ÁREA DE LOS TRABAJOS, MANO DE OBRA, EQUIPO Y HERRAMIENTA.</t>
  </si>
  <si>
    <t>SUMINISTRO E INSTALACIÓN DE ADAPTADOR DE BRONCE DE 1/2", INCLUYE: MATERIAL, MANO DE OBRA, EQUIPO Y HERRAMIENTA.</t>
  </si>
  <si>
    <t>TRAZO Y NIVELACIÓN PARA LÍNEAS DE HIDROSANITARIAS, INCLUYE: EQUIPO DE TOPOGRAFÍA, MATERIALES PARA SEÑALAMIENTO, MANO DE OBRA, EQUIPO Y HERRAMIENTA.</t>
  </si>
  <si>
    <t>DEMOLICIÓN POR MEDIOS MECÁNICOS DE EMPEDRADO TRADICIONAL, INCLUYE: HERRAMIENTA, ACARREOS HASTA EL LUGAR DE ACOPIO DENTRO DE LA OBRA, MATERIALES, EQUIPO Y MANO DE OBRA.</t>
  </si>
  <si>
    <t>DEMOLICIÓN POR MEDIOS MECÁNICOS DE PAVIMENTO DE CONCRETO EXISTENTE, INCLUYE: ACARREO DEL MATERIAL A BANCO DE OBRA PARA SU POSTERIOR RETIRO, MANO DE OBRA, EQUIPO Y HERRAMIENTA.</t>
  </si>
  <si>
    <t>LICITACIÓN PÚBLICA No.</t>
  </si>
  <si>
    <t>SUMINISTRO Y PLANTACIÓN DE PLANTA DEDO-MORO A RAZÓN DE 20 PZA POR M2 DE 12 CM DE LARGO PROMEDIO, INCLUYE:  EXCAVACIÓN, CAPA  DE TIERRA VEGETAL, AGUA PARA RIEGO, HERRAMIENTA, MANO DE OBRA Y CUIDADOS POR 30 DÍAS.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</si>
</sst>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8" tint="-0.249977111117893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0" borderId="0" xfId="2" applyFont="1"/>
    <xf numFmtId="0" fontId="2" fillId="0" borderId="0" xfId="2"/>
    <xf numFmtId="4" fontId="2" fillId="0" borderId="0" xfId="2" applyNumberFormat="1"/>
    <xf numFmtId="0" fontId="5" fillId="0" borderId="1" xfId="3" applyFont="1" applyBorder="1" applyAlignment="1">
      <alignment vertical="top" wrapText="1"/>
    </xf>
    <xf numFmtId="0" fontId="6" fillId="0" borderId="2" xfId="3" applyFont="1" applyBorder="1" applyAlignment="1">
      <alignment horizontal="justify" vertical="top" wrapText="1"/>
    </xf>
    <xf numFmtId="0" fontId="5" fillId="0" borderId="2" xfId="3" applyFont="1" applyBorder="1" applyAlignment="1">
      <alignment vertical="top" wrapText="1"/>
    </xf>
    <xf numFmtId="0" fontId="5" fillId="0" borderId="4" xfId="3" applyFont="1" applyBorder="1" applyAlignment="1">
      <alignment vertical="top" wrapText="1"/>
    </xf>
    <xf numFmtId="0" fontId="6" fillId="0" borderId="5" xfId="3" applyFont="1" applyBorder="1" applyAlignment="1">
      <alignment horizontal="justify" vertical="top" wrapText="1"/>
    </xf>
    <xf numFmtId="0" fontId="5" fillId="0" borderId="5" xfId="3" applyFont="1" applyBorder="1" applyAlignment="1">
      <alignment vertical="top" wrapText="1"/>
    </xf>
    <xf numFmtId="164" fontId="9" fillId="0" borderId="5" xfId="3" applyNumberFormat="1" applyFont="1" applyBorder="1" applyAlignment="1">
      <alignment vertical="top"/>
    </xf>
    <xf numFmtId="0" fontId="5" fillId="0" borderId="3" xfId="3" applyFont="1" applyBorder="1" applyAlignment="1">
      <alignment horizontal="center" vertical="top"/>
    </xf>
    <xf numFmtId="2" fontId="5" fillId="0" borderId="3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0" fontId="5" fillId="0" borderId="0" xfId="3" applyFont="1" applyAlignment="1">
      <alignment horizontal="center" vertical="top"/>
    </xf>
    <xf numFmtId="2" fontId="5" fillId="0" borderId="0" xfId="3" applyNumberFormat="1" applyFont="1" applyAlignment="1">
      <alignment horizontal="right" vertical="top"/>
    </xf>
    <xf numFmtId="165" fontId="6" fillId="0" borderId="0" xfId="3" applyNumberFormat="1" applyFont="1" applyAlignment="1">
      <alignment horizontal="right" vertical="top"/>
    </xf>
    <xf numFmtId="0" fontId="6" fillId="0" borderId="5" xfId="3" applyFont="1" applyBorder="1" applyAlignment="1">
      <alignment horizontal="center" vertical="top" wrapText="1"/>
    </xf>
    <xf numFmtId="14" fontId="5" fillId="0" borderId="0" xfId="3" applyNumberFormat="1" applyFont="1" applyAlignment="1">
      <alignment horizontal="justify" vertical="top" wrapText="1"/>
    </xf>
    <xf numFmtId="0" fontId="11" fillId="0" borderId="5" xfId="3" applyFont="1" applyBorder="1" applyAlignment="1">
      <alignment horizontal="left"/>
    </xf>
    <xf numFmtId="0" fontId="5" fillId="0" borderId="8" xfId="3" applyFont="1" applyBorder="1" applyAlignment="1">
      <alignment horizontal="center" vertical="top"/>
    </xf>
    <xf numFmtId="2" fontId="5" fillId="0" borderId="8" xfId="3" applyNumberFormat="1" applyFont="1" applyBorder="1" applyAlignment="1">
      <alignment horizontal="right" vertical="top"/>
    </xf>
    <xf numFmtId="165" fontId="6" fillId="0" borderId="8" xfId="3" applyNumberFormat="1" applyFont="1" applyBorder="1" applyAlignment="1">
      <alignment horizontal="right" vertical="top"/>
    </xf>
    <xf numFmtId="14" fontId="5" fillId="0" borderId="8" xfId="3" applyNumberFormat="1" applyFont="1" applyBorder="1" applyAlignment="1">
      <alignment horizontal="justify" vertical="top" wrapText="1"/>
    </xf>
    <xf numFmtId="0" fontId="5" fillId="0" borderId="5" xfId="3" applyFont="1" applyBorder="1" applyAlignment="1">
      <alignment vertical="top"/>
    </xf>
    <xf numFmtId="0" fontId="6" fillId="0" borderId="3" xfId="3" applyFont="1" applyBorder="1" applyAlignment="1">
      <alignment horizontal="center" vertical="top" wrapText="1"/>
    </xf>
    <xf numFmtId="0" fontId="6" fillId="0" borderId="2" xfId="5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7" xfId="3" applyFont="1" applyBorder="1" applyAlignment="1">
      <alignment vertical="top" wrapText="1"/>
    </xf>
    <xf numFmtId="0" fontId="5" fillId="0" borderId="8" xfId="3" applyFont="1" applyBorder="1" applyAlignment="1">
      <alignment horizontal="center" vertical="top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justify" wrapText="1"/>
    </xf>
    <xf numFmtId="0" fontId="12" fillId="0" borderId="0" xfId="3" applyFont="1" applyAlignment="1">
      <alignment horizontal="centerContinuous"/>
    </xf>
    <xf numFmtId="4" fontId="12" fillId="0" borderId="0" xfId="3" applyNumberFormat="1" applyFont="1" applyAlignment="1">
      <alignment horizontal="center"/>
    </xf>
    <xf numFmtId="0" fontId="13" fillId="0" borderId="0" xfId="2" applyFont="1" applyAlignment="1">
      <alignment horizontal="right" vertical="top"/>
    </xf>
    <xf numFmtId="0" fontId="3" fillId="0" borderId="0" xfId="2" applyFont="1" applyAlignment="1">
      <alignment vertical="top" wrapText="1"/>
    </xf>
    <xf numFmtId="49" fontId="14" fillId="3" borderId="0" xfId="2" applyNumberFormat="1" applyFont="1" applyFill="1" applyAlignment="1">
      <alignment horizontal="center" vertical="center" wrapText="1"/>
    </xf>
    <xf numFmtId="44" fontId="7" fillId="3" borderId="0" xfId="1" applyFont="1" applyFill="1" applyBorder="1" applyAlignment="1">
      <alignment horizontal="center" vertical="top" wrapText="1"/>
    </xf>
    <xf numFmtId="0" fontId="15" fillId="0" borderId="0" xfId="2" applyFont="1" applyAlignment="1">
      <alignment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justify" vertical="top"/>
    </xf>
    <xf numFmtId="0" fontId="16" fillId="2" borderId="0" xfId="2" applyFont="1" applyFill="1" applyAlignment="1">
      <alignment horizontal="center" vertical="top" wrapText="1"/>
    </xf>
    <xf numFmtId="165" fontId="16" fillId="2" borderId="0" xfId="2" applyNumberFormat="1" applyFont="1" applyFill="1" applyAlignment="1">
      <alignment horizontal="right" vertical="top" wrapText="1"/>
    </xf>
    <xf numFmtId="44" fontId="16" fillId="2" borderId="0" xfId="1" applyFont="1" applyFill="1" applyBorder="1" applyAlignment="1">
      <alignment horizontal="center" vertical="top" wrapText="1"/>
    </xf>
    <xf numFmtId="165" fontId="16" fillId="2" borderId="0" xfId="2" applyNumberFormat="1" applyFont="1" applyFill="1" applyAlignment="1">
      <alignment horizontal="left" vertical="top" wrapText="1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right" vertical="justify"/>
    </xf>
    <xf numFmtId="0" fontId="18" fillId="0" borderId="0" xfId="0" applyFont="1" applyAlignment="1">
      <alignment horizontal="center" vertical="top" wrapText="1"/>
    </xf>
    <xf numFmtId="44" fontId="3" fillId="0" borderId="0" xfId="1" applyFont="1" applyFill="1" applyBorder="1" applyAlignment="1">
      <alignment horizontal="center" vertical="top" wrapText="1"/>
    </xf>
    <xf numFmtId="2" fontId="14" fillId="3" borderId="0" xfId="2" applyNumberFormat="1" applyFont="1" applyFill="1" applyAlignment="1">
      <alignment vertical="top"/>
    </xf>
    <xf numFmtId="0" fontId="2" fillId="4" borderId="0" xfId="2" applyFill="1"/>
    <xf numFmtId="0" fontId="2" fillId="0" borderId="0" xfId="2" applyAlignment="1">
      <alignment wrapText="1"/>
    </xf>
    <xf numFmtId="49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right" vertical="top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justify" vertical="top"/>
    </xf>
    <xf numFmtId="0" fontId="14" fillId="0" borderId="0" xfId="2" applyFont="1" applyAlignment="1">
      <alignment vertical="top" wrapText="1"/>
    </xf>
    <xf numFmtId="4" fontId="19" fillId="0" borderId="0" xfId="2" applyNumberFormat="1" applyFont="1" applyAlignment="1">
      <alignment horizontal="right" vertical="top" wrapText="1"/>
    </xf>
    <xf numFmtId="165" fontId="16" fillId="0" borderId="0" xfId="1" applyNumberFormat="1" applyFont="1" applyFill="1" applyBorder="1" applyAlignment="1">
      <alignment horizontal="right" vertical="top"/>
    </xf>
    <xf numFmtId="2" fontId="16" fillId="0" borderId="0" xfId="2" applyNumberFormat="1" applyFont="1" applyAlignment="1">
      <alignment horizontal="justify" vertical="top"/>
    </xf>
    <xf numFmtId="44" fontId="16" fillId="0" borderId="0" xfId="2" applyNumberFormat="1" applyFont="1" applyAlignment="1">
      <alignment horizontal="justify" vertical="top"/>
    </xf>
    <xf numFmtId="0" fontId="7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justify" vertical="top" wrapText="1"/>
    </xf>
    <xf numFmtId="0" fontId="17" fillId="0" borderId="0" xfId="0" applyFont="1" applyFill="1" applyAlignment="1">
      <alignment horizontal="justify" vertical="top" wrapText="1"/>
    </xf>
    <xf numFmtId="2" fontId="14" fillId="0" borderId="0" xfId="2" applyNumberFormat="1" applyFont="1" applyAlignment="1">
      <alignment vertical="top"/>
    </xf>
    <xf numFmtId="44" fontId="14" fillId="0" borderId="0" xfId="2" applyNumberFormat="1" applyFont="1" applyAlignment="1">
      <alignment horizontal="right" vertical="top"/>
    </xf>
    <xf numFmtId="44" fontId="16" fillId="0" borderId="0" xfId="2" applyNumberFormat="1" applyFont="1" applyAlignment="1">
      <alignment horizontal="right" vertical="top"/>
    </xf>
    <xf numFmtId="44" fontId="20" fillId="2" borderId="0" xfId="1" applyNumberFormat="1" applyFont="1" applyFill="1" applyBorder="1" applyAlignment="1">
      <alignment vertical="top" wrapText="1"/>
    </xf>
    <xf numFmtId="44" fontId="20" fillId="2" borderId="0" xfId="2" applyNumberFormat="1" applyFont="1" applyFill="1" applyAlignment="1">
      <alignment vertical="top" wrapText="1"/>
    </xf>
    <xf numFmtId="44" fontId="21" fillId="2" borderId="0" xfId="2" applyNumberFormat="1" applyFont="1" applyFill="1" applyAlignment="1">
      <alignment vertical="top" wrapText="1"/>
    </xf>
    <xf numFmtId="0" fontId="15" fillId="0" borderId="0" xfId="2" applyFont="1" applyFill="1" applyAlignment="1">
      <alignment wrapText="1"/>
    </xf>
    <xf numFmtId="0" fontId="18" fillId="0" borderId="0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/>
    </xf>
    <xf numFmtId="4" fontId="17" fillId="0" borderId="0" xfId="0" applyNumberFormat="1" applyFont="1" applyFill="1" applyAlignment="1">
      <alignment horizontal="right" vertical="top"/>
    </xf>
    <xf numFmtId="0" fontId="15" fillId="5" borderId="0" xfId="2" applyFont="1" applyFill="1" applyAlignment="1">
      <alignment wrapText="1"/>
    </xf>
    <xf numFmtId="0" fontId="2" fillId="0" borderId="0" xfId="8" applyAlignment="1">
      <alignment wrapText="1"/>
    </xf>
    <xf numFmtId="0" fontId="16" fillId="2" borderId="0" xfId="8" applyFont="1" applyFill="1" applyAlignment="1">
      <alignment horizontal="center" vertical="center" wrapText="1"/>
    </xf>
    <xf numFmtId="0" fontId="16" fillId="2" borderId="0" xfId="8" applyFont="1" applyFill="1" applyAlignment="1">
      <alignment horizontal="justify" vertical="top"/>
    </xf>
    <xf numFmtId="0" fontId="16" fillId="2" borderId="0" xfId="8" applyFont="1" applyFill="1" applyAlignment="1">
      <alignment horizontal="center" vertical="top" wrapText="1"/>
    </xf>
    <xf numFmtId="165" fontId="16" fillId="2" borderId="0" xfId="8" applyNumberFormat="1" applyFont="1" applyFill="1" applyAlignment="1">
      <alignment horizontal="right" vertical="top" wrapText="1"/>
    </xf>
    <xf numFmtId="165" fontId="16" fillId="2" borderId="0" xfId="8" applyNumberFormat="1" applyFont="1" applyFill="1" applyAlignment="1">
      <alignment horizontal="left" vertical="top" wrapText="1"/>
    </xf>
    <xf numFmtId="44" fontId="16" fillId="2" borderId="0" xfId="1" applyFont="1" applyFill="1" applyBorder="1" applyAlignment="1">
      <alignment horizontal="left" vertical="top" wrapText="1"/>
    </xf>
    <xf numFmtId="165" fontId="17" fillId="0" borderId="0" xfId="0" applyNumberFormat="1" applyFont="1" applyFill="1" applyAlignment="1">
      <alignment horizontal="right" vertical="justify"/>
    </xf>
    <xf numFmtId="0" fontId="17" fillId="0" borderId="0" xfId="0" applyFont="1" applyFill="1" applyAlignment="1">
      <alignment horizontal="center" vertical="center"/>
    </xf>
    <xf numFmtId="8" fontId="15" fillId="0" borderId="0" xfId="2" applyNumberFormat="1" applyFont="1" applyFill="1" applyAlignment="1">
      <alignment wrapText="1"/>
    </xf>
    <xf numFmtId="8" fontId="15" fillId="0" borderId="0" xfId="2" applyNumberFormat="1" applyFont="1" applyAlignment="1">
      <alignment wrapText="1"/>
    </xf>
    <xf numFmtId="8" fontId="15" fillId="5" borderId="0" xfId="2" applyNumberFormat="1" applyFont="1" applyFill="1" applyAlignment="1">
      <alignment wrapText="1"/>
    </xf>
    <xf numFmtId="8" fontId="2" fillId="0" borderId="0" xfId="8" applyNumberFormat="1" applyAlignment="1">
      <alignment wrapText="1"/>
    </xf>
    <xf numFmtId="8" fontId="2" fillId="0" borderId="0" xfId="2" applyNumberFormat="1" applyAlignment="1">
      <alignment wrapText="1"/>
    </xf>
    <xf numFmtId="8" fontId="2" fillId="0" borderId="0" xfId="2" applyNumberFormat="1"/>
    <xf numFmtId="14" fontId="5" fillId="0" borderId="3" xfId="3" applyNumberFormat="1" applyFont="1" applyFill="1" applyBorder="1" applyAlignment="1">
      <alignment horizontal="justify" vertical="top" wrapText="1"/>
    </xf>
    <xf numFmtId="14" fontId="5" fillId="0" borderId="0" xfId="3" applyNumberFormat="1" applyFont="1" applyFill="1" applyAlignment="1">
      <alignment horizontal="justify" vertical="top" wrapText="1"/>
    </xf>
    <xf numFmtId="2" fontId="7" fillId="0" borderId="0" xfId="0" applyNumberFormat="1" applyFont="1" applyFill="1" applyAlignment="1">
      <alignment horizontal="justify" vertical="top" wrapText="1"/>
    </xf>
    <xf numFmtId="49" fontId="6" fillId="2" borderId="0" xfId="3" applyNumberFormat="1" applyFont="1" applyFill="1" applyAlignment="1">
      <alignment horizontal="center" vertical="center"/>
    </xf>
    <xf numFmtId="49" fontId="6" fillId="2" borderId="0" xfId="3" applyNumberFormat="1" applyFont="1" applyFill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7" fillId="2" borderId="0" xfId="5" applyFont="1" applyFill="1" applyAlignment="1">
      <alignment horizontal="right" vertical="top" wrapText="1"/>
    </xf>
    <xf numFmtId="0" fontId="21" fillId="2" borderId="0" xfId="5" applyFont="1" applyFill="1" applyAlignment="1">
      <alignment horizontal="center" vertical="center" wrapText="1"/>
    </xf>
    <xf numFmtId="0" fontId="7" fillId="2" borderId="0" xfId="5" applyFont="1" applyFill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2" fontId="14" fillId="3" borderId="0" xfId="2" applyNumberFormat="1" applyFont="1" applyFill="1" applyAlignment="1">
      <alignment horizontal="left" vertical="top"/>
    </xf>
    <xf numFmtId="0" fontId="2" fillId="0" borderId="0" xfId="2" applyAlignment="1">
      <alignment horizontal="center"/>
    </xf>
    <xf numFmtId="0" fontId="7" fillId="0" borderId="1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13" xfId="3" applyFont="1" applyBorder="1" applyAlignment="1">
      <alignment horizontal="center" vertical="top" wrapText="1"/>
    </xf>
    <xf numFmtId="0" fontId="22" fillId="0" borderId="4" xfId="3" applyFont="1" applyFill="1" applyBorder="1" applyAlignment="1">
      <alignment horizontal="center" vertical="center" wrapText="1"/>
    </xf>
    <xf numFmtId="0" fontId="22" fillId="0" borderId="0" xfId="3" applyFont="1" applyFill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2" fontId="10" fillId="0" borderId="5" xfId="4" applyNumberFormat="1" applyFont="1" applyBorder="1" applyAlignment="1">
      <alignment horizontal="justify" vertical="top" wrapText="1"/>
    </xf>
    <xf numFmtId="2" fontId="10" fillId="0" borderId="9" xfId="4" applyNumberFormat="1" applyFont="1" applyBorder="1" applyAlignment="1">
      <alignment horizontal="justify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5" fillId="0" borderId="5" xfId="3" applyFont="1" applyBorder="1" applyAlignment="1">
      <alignment horizontal="justify" vertical="top" wrapText="1"/>
    </xf>
    <xf numFmtId="0" fontId="5" fillId="0" borderId="9" xfId="3" applyFont="1" applyBorder="1" applyAlignment="1">
      <alignment horizontal="justify" vertical="top" wrapText="1"/>
    </xf>
    <xf numFmtId="0" fontId="5" fillId="0" borderId="4" xfId="3" applyFont="1" applyBorder="1" applyAlignment="1">
      <alignment horizontal="center" vertical="top" wrapText="1"/>
    </xf>
    <xf numFmtId="0" fontId="5" fillId="0" borderId="0" xfId="3" applyFont="1" applyAlignment="1">
      <alignment horizontal="center" vertical="top" wrapText="1"/>
    </xf>
    <xf numFmtId="0" fontId="5" fillId="0" borderId="7" xfId="3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</cellXfs>
  <cellStyles count="9">
    <cellStyle name="Millares 2" xfId="7"/>
    <cellStyle name="Moneda" xfId="1" builtinId="4"/>
    <cellStyle name="Normal" xfId="0" builtinId="0"/>
    <cellStyle name="Normal 2" xfId="4"/>
    <cellStyle name="Normal 2 2" xfId="5"/>
    <cellStyle name="Normal 3" xfId="2"/>
    <cellStyle name="Normal 3 2" xfId="3"/>
    <cellStyle name="Normal 3 3" xfId="8"/>
    <cellStyle name="Normal 4 2" xfId="6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1278580</xdr:colOff>
      <xdr:row>4</xdr:row>
      <xdr:rowOff>2634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F486B-194B-4CCE-813D-EE70A1068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751001" y="218239"/>
          <a:ext cx="1272029" cy="741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41961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AC19A2-00C4-498F-875F-D67779BFD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3084" y="224912"/>
          <a:ext cx="1034403" cy="1174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2"/>
  <sheetViews>
    <sheetView showGridLines="0" showZeros="0" tabSelected="1" zoomScale="95" zoomScaleNormal="95" zoomScaleSheetLayoutView="85" workbookViewId="0"/>
  </sheetViews>
  <sheetFormatPr baseColWidth="10" defaultColWidth="9.140625" defaultRowHeight="12.75" customHeight="1" x14ac:dyDescent="0.25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46.28515625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8" ht="15.75" customHeight="1" x14ac:dyDescent="0.2">
      <c r="A1" s="4"/>
      <c r="B1" s="5" t="s">
        <v>0</v>
      </c>
      <c r="C1" s="109" t="s">
        <v>387</v>
      </c>
      <c r="D1" s="110"/>
      <c r="E1" s="110"/>
      <c r="F1" s="111"/>
      <c r="G1" s="6"/>
    </row>
    <row r="2" spans="1:8" ht="15.75" customHeight="1" x14ac:dyDescent="0.2">
      <c r="A2" s="7"/>
      <c r="B2" s="8" t="s">
        <v>1</v>
      </c>
      <c r="C2" s="112" t="s">
        <v>190</v>
      </c>
      <c r="D2" s="113"/>
      <c r="E2" s="113"/>
      <c r="F2" s="114"/>
      <c r="G2" s="9"/>
    </row>
    <row r="3" spans="1:8" ht="15.75" customHeight="1" thickBot="1" x14ac:dyDescent="0.25">
      <c r="A3" s="7"/>
      <c r="B3" s="8" t="s">
        <v>2</v>
      </c>
      <c r="C3" s="112"/>
      <c r="D3" s="113"/>
      <c r="E3" s="113"/>
      <c r="F3" s="114"/>
      <c r="G3" s="9"/>
    </row>
    <row r="4" spans="1:8" ht="15" customHeight="1" x14ac:dyDescent="0.2">
      <c r="A4" s="7"/>
      <c r="B4" s="5" t="s">
        <v>3</v>
      </c>
      <c r="C4" s="11"/>
      <c r="D4" s="12"/>
      <c r="E4" s="13" t="s">
        <v>4</v>
      </c>
      <c r="F4" s="93"/>
      <c r="G4" s="10"/>
    </row>
    <row r="5" spans="1:8" ht="15" customHeight="1" x14ac:dyDescent="0.2">
      <c r="A5" s="7"/>
      <c r="B5" s="115" t="s">
        <v>189</v>
      </c>
      <c r="C5" s="14"/>
      <c r="D5" s="15"/>
      <c r="E5" s="16" t="s">
        <v>5</v>
      </c>
      <c r="F5" s="94"/>
      <c r="G5" s="17"/>
    </row>
    <row r="6" spans="1:8" ht="15" customHeight="1" x14ac:dyDescent="0.35">
      <c r="A6" s="7"/>
      <c r="B6" s="115"/>
      <c r="C6" s="14"/>
      <c r="D6" s="15"/>
      <c r="E6" s="16" t="s">
        <v>6</v>
      </c>
      <c r="F6" s="18"/>
      <c r="G6" s="19"/>
    </row>
    <row r="7" spans="1:8" ht="15" customHeight="1" thickBot="1" x14ac:dyDescent="0.25">
      <c r="A7" s="7"/>
      <c r="B7" s="116"/>
      <c r="C7" s="20"/>
      <c r="D7" s="21"/>
      <c r="E7" s="22" t="s">
        <v>7</v>
      </c>
      <c r="F7" s="23"/>
      <c r="G7" s="24"/>
    </row>
    <row r="8" spans="1:8" x14ac:dyDescent="0.2">
      <c r="A8" s="7"/>
      <c r="B8" s="8" t="s">
        <v>8</v>
      </c>
      <c r="C8" s="117" t="s">
        <v>9</v>
      </c>
      <c r="D8" s="118"/>
      <c r="E8" s="118"/>
      <c r="F8" s="25"/>
      <c r="G8" s="26" t="s">
        <v>10</v>
      </c>
    </row>
    <row r="9" spans="1:8" x14ac:dyDescent="0.2">
      <c r="A9" s="7"/>
      <c r="B9" s="119"/>
      <c r="C9" s="121"/>
      <c r="D9" s="122"/>
      <c r="E9" s="122"/>
      <c r="F9" s="27"/>
      <c r="G9" s="102"/>
    </row>
    <row r="10" spans="1:8" ht="13.5" thickBot="1" x14ac:dyDescent="0.25">
      <c r="A10" s="28"/>
      <c r="B10" s="120"/>
      <c r="C10" s="123"/>
      <c r="D10" s="124"/>
      <c r="E10" s="124"/>
      <c r="F10" s="29"/>
      <c r="G10" s="103"/>
    </row>
    <row r="11" spans="1:8" ht="3" customHeight="1" thickBot="1" x14ac:dyDescent="0.25">
      <c r="A11" s="30"/>
      <c r="B11" s="31"/>
      <c r="C11" s="32"/>
      <c r="D11" s="33"/>
      <c r="E11" s="30"/>
      <c r="F11" s="32"/>
      <c r="G11" s="32"/>
    </row>
    <row r="12" spans="1:8" ht="15.75" customHeight="1" thickBot="1" x14ac:dyDescent="0.25">
      <c r="A12" s="104" t="s">
        <v>11</v>
      </c>
      <c r="B12" s="105"/>
      <c r="C12" s="105"/>
      <c r="D12" s="105"/>
      <c r="E12" s="105"/>
      <c r="F12" s="105"/>
      <c r="G12" s="106"/>
    </row>
    <row r="13" spans="1:8" ht="3" customHeight="1" x14ac:dyDescent="0.2">
      <c r="A13" s="34"/>
      <c r="B13" s="35"/>
      <c r="C13" s="35"/>
      <c r="F13" s="2"/>
    </row>
    <row r="14" spans="1:8" s="98" customFormat="1" ht="24" x14ac:dyDescent="0.25">
      <c r="A14" s="96" t="s">
        <v>12</v>
      </c>
      <c r="B14" s="97" t="s">
        <v>13</v>
      </c>
      <c r="C14" s="96" t="s">
        <v>14</v>
      </c>
      <c r="D14" s="96" t="s">
        <v>15</v>
      </c>
      <c r="E14" s="97" t="s">
        <v>16</v>
      </c>
      <c r="F14" s="97" t="s">
        <v>17</v>
      </c>
      <c r="G14" s="97" t="s">
        <v>18</v>
      </c>
    </row>
    <row r="15" spans="1:8" s="73" customFormat="1" ht="38.25" x14ac:dyDescent="0.2">
      <c r="A15" s="45"/>
      <c r="B15" s="95" t="str">
        <f>+B5</f>
        <v>Pavimentación con concreto hidráulico, sustitución de líneas de agua potable y red de drenaje en calle París en la colonia Juan Gil Preciado, primera etapa, municipio de Zapopan, Jalisco.</v>
      </c>
      <c r="C15" s="75"/>
      <c r="D15" s="76"/>
      <c r="E15" s="85"/>
      <c r="F15" s="74"/>
      <c r="G15" s="51"/>
      <c r="H15" s="87"/>
    </row>
    <row r="16" spans="1:8" ht="13.5" customHeight="1" x14ac:dyDescent="0.2">
      <c r="A16" s="36" t="s">
        <v>19</v>
      </c>
      <c r="B16" s="107" t="s">
        <v>20</v>
      </c>
      <c r="C16" s="107"/>
      <c r="D16" s="107"/>
      <c r="E16" s="107"/>
      <c r="F16" s="107"/>
      <c r="G16" s="37">
        <v>0</v>
      </c>
    </row>
    <row r="17" spans="1:8" s="38" customFormat="1" x14ac:dyDescent="0.2">
      <c r="A17" s="39" t="s">
        <v>21</v>
      </c>
      <c r="B17" s="40" t="s">
        <v>22</v>
      </c>
      <c r="C17" s="41"/>
      <c r="D17" s="42"/>
      <c r="E17" s="43"/>
      <c r="F17" s="44"/>
      <c r="G17" s="43">
        <v>0</v>
      </c>
    </row>
    <row r="18" spans="1:8" s="73" customFormat="1" ht="33.75" x14ac:dyDescent="0.2">
      <c r="A18" s="45" t="s">
        <v>191</v>
      </c>
      <c r="B18" s="66" t="s">
        <v>386</v>
      </c>
      <c r="C18" s="75" t="s">
        <v>23</v>
      </c>
      <c r="D18" s="76">
        <v>22.69</v>
      </c>
      <c r="E18" s="85"/>
      <c r="F18" s="74"/>
      <c r="G18" s="51">
        <v>0</v>
      </c>
      <c r="H18" s="87"/>
    </row>
    <row r="19" spans="1:8" s="73" customFormat="1" ht="45" x14ac:dyDescent="0.2">
      <c r="A19" s="45" t="s">
        <v>192</v>
      </c>
      <c r="B19" s="66" t="s">
        <v>379</v>
      </c>
      <c r="C19" s="75" t="s">
        <v>23</v>
      </c>
      <c r="D19" s="76">
        <v>9.1999999999999993</v>
      </c>
      <c r="E19" s="85"/>
      <c r="F19" s="74"/>
      <c r="G19" s="51">
        <v>0</v>
      </c>
      <c r="H19" s="87"/>
    </row>
    <row r="20" spans="1:8" s="73" customFormat="1" ht="33.75" x14ac:dyDescent="0.2">
      <c r="A20" s="45" t="s">
        <v>193</v>
      </c>
      <c r="B20" s="66" t="s">
        <v>385</v>
      </c>
      <c r="C20" s="75" t="s">
        <v>23</v>
      </c>
      <c r="D20" s="76">
        <v>4.45</v>
      </c>
      <c r="E20" s="85"/>
      <c r="F20" s="74"/>
      <c r="G20" s="51">
        <v>0</v>
      </c>
      <c r="H20" s="87"/>
    </row>
    <row r="21" spans="1:8" s="73" customFormat="1" ht="45" x14ac:dyDescent="0.2">
      <c r="A21" s="45" t="s">
        <v>194</v>
      </c>
      <c r="B21" s="66" t="s">
        <v>152</v>
      </c>
      <c r="C21" s="75" t="s">
        <v>23</v>
      </c>
      <c r="D21" s="76">
        <v>1.2</v>
      </c>
      <c r="E21" s="85"/>
      <c r="F21" s="74"/>
      <c r="G21" s="51">
        <v>0</v>
      </c>
      <c r="H21" s="87"/>
    </row>
    <row r="22" spans="1:8" s="73" customFormat="1" ht="33.75" x14ac:dyDescent="0.2">
      <c r="A22" s="45" t="s">
        <v>195</v>
      </c>
      <c r="B22" s="66" t="s">
        <v>380</v>
      </c>
      <c r="C22" s="75" t="s">
        <v>23</v>
      </c>
      <c r="D22" s="76">
        <v>0.6</v>
      </c>
      <c r="E22" s="85"/>
      <c r="F22" s="74"/>
      <c r="G22" s="51">
        <v>0</v>
      </c>
      <c r="H22" s="87"/>
    </row>
    <row r="23" spans="1:8" s="38" customFormat="1" ht="33.75" x14ac:dyDescent="0.2">
      <c r="A23" s="45" t="s">
        <v>196</v>
      </c>
      <c r="B23" s="66" t="s">
        <v>381</v>
      </c>
      <c r="C23" s="75" t="s">
        <v>23</v>
      </c>
      <c r="D23" s="76">
        <v>51.3</v>
      </c>
      <c r="E23" s="85"/>
      <c r="F23" s="74"/>
      <c r="G23" s="51">
        <v>0</v>
      </c>
      <c r="H23" s="88"/>
    </row>
    <row r="24" spans="1:8" s="38" customFormat="1" ht="45" x14ac:dyDescent="0.2">
      <c r="A24" s="45" t="s">
        <v>197</v>
      </c>
      <c r="B24" s="66" t="s">
        <v>165</v>
      </c>
      <c r="C24" s="75" t="s">
        <v>24</v>
      </c>
      <c r="D24" s="76">
        <v>236.07</v>
      </c>
      <c r="E24" s="85"/>
      <c r="F24" s="74"/>
      <c r="G24" s="51">
        <v>0</v>
      </c>
      <c r="H24" s="88"/>
    </row>
    <row r="25" spans="1:8" s="38" customFormat="1" ht="33.75" x14ac:dyDescent="0.2">
      <c r="A25" s="45" t="s">
        <v>198</v>
      </c>
      <c r="B25" s="66" t="s">
        <v>382</v>
      </c>
      <c r="C25" s="75" t="s">
        <v>23</v>
      </c>
      <c r="D25" s="76">
        <v>94.43</v>
      </c>
      <c r="E25" s="85"/>
      <c r="F25" s="74"/>
      <c r="G25" s="51">
        <v>0</v>
      </c>
      <c r="H25" s="88"/>
    </row>
    <row r="26" spans="1:8" s="38" customFormat="1" ht="78.75" x14ac:dyDescent="0.2">
      <c r="A26" s="45" t="s">
        <v>199</v>
      </c>
      <c r="B26" s="66" t="s">
        <v>177</v>
      </c>
      <c r="C26" s="75" t="s">
        <v>24</v>
      </c>
      <c r="D26" s="76">
        <v>11.4</v>
      </c>
      <c r="E26" s="85"/>
      <c r="F26" s="74"/>
      <c r="G26" s="51">
        <v>0</v>
      </c>
      <c r="H26" s="88"/>
    </row>
    <row r="27" spans="1:8" s="38" customFormat="1" ht="33.75" x14ac:dyDescent="0.2">
      <c r="A27" s="45" t="s">
        <v>200</v>
      </c>
      <c r="B27" s="66" t="s">
        <v>25</v>
      </c>
      <c r="C27" s="75" t="s">
        <v>23</v>
      </c>
      <c r="D27" s="76">
        <v>231.08</v>
      </c>
      <c r="E27" s="85"/>
      <c r="F27" s="74"/>
      <c r="G27" s="51">
        <v>0</v>
      </c>
      <c r="H27" s="88"/>
    </row>
    <row r="28" spans="1:8" s="38" customFormat="1" ht="33.75" x14ac:dyDescent="0.2">
      <c r="A28" s="45" t="s">
        <v>201</v>
      </c>
      <c r="B28" s="66" t="s">
        <v>26</v>
      </c>
      <c r="C28" s="75" t="s">
        <v>27</v>
      </c>
      <c r="D28" s="76">
        <v>2541.88</v>
      </c>
      <c r="E28" s="85"/>
      <c r="F28" s="74"/>
      <c r="G28" s="51">
        <v>0</v>
      </c>
      <c r="H28" s="88"/>
    </row>
    <row r="29" spans="1:8" s="38" customFormat="1" x14ac:dyDescent="0.2">
      <c r="A29" s="39" t="s">
        <v>28</v>
      </c>
      <c r="B29" s="40" t="s">
        <v>115</v>
      </c>
      <c r="C29" s="41"/>
      <c r="D29" s="42"/>
      <c r="E29" s="43"/>
      <c r="F29" s="44"/>
      <c r="G29" s="43">
        <v>0</v>
      </c>
    </row>
    <row r="30" spans="1:8" s="38" customFormat="1" ht="33.75" x14ac:dyDescent="0.2">
      <c r="A30" s="45" t="s">
        <v>202</v>
      </c>
      <c r="B30" s="66" t="s">
        <v>29</v>
      </c>
      <c r="C30" s="75" t="s">
        <v>24</v>
      </c>
      <c r="D30" s="76">
        <v>2735.02</v>
      </c>
      <c r="E30" s="85"/>
      <c r="F30" s="74"/>
      <c r="G30" s="51">
        <v>0</v>
      </c>
      <c r="H30" s="88"/>
    </row>
    <row r="31" spans="1:8" s="38" customFormat="1" ht="56.25" x14ac:dyDescent="0.2">
      <c r="A31" s="45" t="s">
        <v>203</v>
      </c>
      <c r="B31" s="66" t="s">
        <v>30</v>
      </c>
      <c r="C31" s="75" t="s">
        <v>23</v>
      </c>
      <c r="D31" s="76">
        <v>1641.01</v>
      </c>
      <c r="E31" s="85"/>
      <c r="F31" s="74"/>
      <c r="G31" s="51">
        <v>0</v>
      </c>
      <c r="H31" s="88"/>
    </row>
    <row r="32" spans="1:8" s="38" customFormat="1" ht="45" x14ac:dyDescent="0.2">
      <c r="A32" s="45" t="s">
        <v>204</v>
      </c>
      <c r="B32" s="66" t="s">
        <v>31</v>
      </c>
      <c r="C32" s="75" t="s">
        <v>24</v>
      </c>
      <c r="D32" s="76">
        <v>2735.02</v>
      </c>
      <c r="E32" s="85"/>
      <c r="F32" s="74"/>
      <c r="G32" s="51">
        <v>0</v>
      </c>
      <c r="H32" s="88"/>
    </row>
    <row r="33" spans="1:8" s="38" customFormat="1" ht="56.25" x14ac:dyDescent="0.2">
      <c r="A33" s="45" t="s">
        <v>205</v>
      </c>
      <c r="B33" s="66" t="s">
        <v>32</v>
      </c>
      <c r="C33" s="75" t="s">
        <v>23</v>
      </c>
      <c r="D33" s="76">
        <v>547</v>
      </c>
      <c r="E33" s="85"/>
      <c r="F33" s="74"/>
      <c r="G33" s="51">
        <v>0</v>
      </c>
      <c r="H33" s="88"/>
    </row>
    <row r="34" spans="1:8" s="38" customFormat="1" ht="33.75" x14ac:dyDescent="0.2">
      <c r="A34" s="45" t="s">
        <v>206</v>
      </c>
      <c r="B34" s="66" t="s">
        <v>25</v>
      </c>
      <c r="C34" s="75" t="s">
        <v>23</v>
      </c>
      <c r="D34" s="76">
        <v>1641.01</v>
      </c>
      <c r="E34" s="85"/>
      <c r="F34" s="74"/>
      <c r="G34" s="51">
        <v>0</v>
      </c>
      <c r="H34" s="88"/>
    </row>
    <row r="35" spans="1:8" s="38" customFormat="1" ht="33.75" x14ac:dyDescent="0.2">
      <c r="A35" s="45" t="s">
        <v>207</v>
      </c>
      <c r="B35" s="66" t="s">
        <v>26</v>
      </c>
      <c r="C35" s="75" t="s">
        <v>27</v>
      </c>
      <c r="D35" s="76">
        <v>18051.11</v>
      </c>
      <c r="E35" s="85"/>
      <c r="F35" s="74"/>
      <c r="G35" s="51">
        <v>0</v>
      </c>
      <c r="H35" s="88"/>
    </row>
    <row r="36" spans="1:8" s="38" customFormat="1" x14ac:dyDescent="0.2">
      <c r="A36" s="39" t="s">
        <v>33</v>
      </c>
      <c r="B36" s="40" t="s">
        <v>34</v>
      </c>
      <c r="C36" s="41"/>
      <c r="D36" s="42"/>
      <c r="E36" s="43"/>
      <c r="F36" s="44"/>
      <c r="G36" s="43">
        <v>0</v>
      </c>
    </row>
    <row r="37" spans="1:8" s="38" customFormat="1" ht="45" x14ac:dyDescent="0.2">
      <c r="A37" s="45" t="s">
        <v>208</v>
      </c>
      <c r="B37" s="66" t="s">
        <v>35</v>
      </c>
      <c r="C37" s="75" t="s">
        <v>24</v>
      </c>
      <c r="D37" s="76">
        <v>356.74</v>
      </c>
      <c r="E37" s="85"/>
      <c r="F37" s="74"/>
      <c r="G37" s="51">
        <v>0</v>
      </c>
      <c r="H37" s="88"/>
    </row>
    <row r="38" spans="1:8" s="38" customFormat="1" ht="45" x14ac:dyDescent="0.2">
      <c r="A38" s="45" t="s">
        <v>209</v>
      </c>
      <c r="B38" s="66" t="s">
        <v>36</v>
      </c>
      <c r="C38" s="75" t="s">
        <v>24</v>
      </c>
      <c r="D38" s="76">
        <v>356.74</v>
      </c>
      <c r="E38" s="85"/>
      <c r="F38" s="74"/>
      <c r="G38" s="51">
        <v>0</v>
      </c>
      <c r="H38" s="88"/>
    </row>
    <row r="39" spans="1:8" s="38" customFormat="1" ht="45" x14ac:dyDescent="0.2">
      <c r="A39" s="45" t="s">
        <v>210</v>
      </c>
      <c r="B39" s="66" t="s">
        <v>37</v>
      </c>
      <c r="C39" s="75" t="s">
        <v>24</v>
      </c>
      <c r="D39" s="76">
        <v>1426.97</v>
      </c>
      <c r="E39" s="85"/>
      <c r="F39" s="74"/>
      <c r="G39" s="51">
        <v>0</v>
      </c>
      <c r="H39" s="88"/>
    </row>
    <row r="40" spans="1:8" s="38" customFormat="1" ht="45" x14ac:dyDescent="0.2">
      <c r="A40" s="45" t="s">
        <v>211</v>
      </c>
      <c r="B40" s="66" t="s">
        <v>38</v>
      </c>
      <c r="C40" s="75" t="s">
        <v>24</v>
      </c>
      <c r="D40" s="76">
        <v>237.83</v>
      </c>
      <c r="E40" s="85"/>
      <c r="F40" s="74"/>
      <c r="G40" s="51">
        <v>0</v>
      </c>
      <c r="H40" s="88"/>
    </row>
    <row r="41" spans="1:8" s="38" customFormat="1" ht="22.5" x14ac:dyDescent="0.2">
      <c r="A41" s="45" t="s">
        <v>212</v>
      </c>
      <c r="B41" s="66" t="s">
        <v>39</v>
      </c>
      <c r="C41" s="75" t="s">
        <v>40</v>
      </c>
      <c r="D41" s="76">
        <v>1951.32</v>
      </c>
      <c r="E41" s="85"/>
      <c r="F41" s="74"/>
      <c r="G41" s="51">
        <v>0</v>
      </c>
      <c r="H41" s="88"/>
    </row>
    <row r="42" spans="1:8" s="38" customFormat="1" ht="45" x14ac:dyDescent="0.2">
      <c r="A42" s="45" t="s">
        <v>213</v>
      </c>
      <c r="B42" s="66" t="s">
        <v>41</v>
      </c>
      <c r="C42" s="75" t="s">
        <v>40</v>
      </c>
      <c r="D42" s="76">
        <v>1951.32</v>
      </c>
      <c r="E42" s="85"/>
      <c r="F42" s="74"/>
      <c r="G42" s="51">
        <v>0</v>
      </c>
      <c r="H42" s="88"/>
    </row>
    <row r="43" spans="1:8" s="38" customFormat="1" ht="33.75" x14ac:dyDescent="0.2">
      <c r="A43" s="45" t="s">
        <v>214</v>
      </c>
      <c r="B43" s="66" t="s">
        <v>42</v>
      </c>
      <c r="C43" s="75" t="s">
        <v>43</v>
      </c>
      <c r="D43" s="76">
        <v>1488.03</v>
      </c>
      <c r="E43" s="85"/>
      <c r="F43" s="74"/>
      <c r="G43" s="51">
        <v>0</v>
      </c>
      <c r="H43" s="88"/>
    </row>
    <row r="44" spans="1:8" s="38" customFormat="1" ht="78.75" x14ac:dyDescent="0.2">
      <c r="A44" s="45" t="s">
        <v>215</v>
      </c>
      <c r="B44" s="66" t="s">
        <v>44</v>
      </c>
      <c r="C44" s="75" t="s">
        <v>45</v>
      </c>
      <c r="D44" s="76">
        <v>493</v>
      </c>
      <c r="E44" s="85"/>
      <c r="F44" s="74"/>
      <c r="G44" s="51">
        <v>0</v>
      </c>
      <c r="H44" s="88"/>
    </row>
    <row r="45" spans="1:8" s="38" customFormat="1" x14ac:dyDescent="0.2">
      <c r="A45" s="36" t="s">
        <v>46</v>
      </c>
      <c r="B45" s="52" t="s">
        <v>47</v>
      </c>
      <c r="C45" s="52"/>
      <c r="D45" s="52"/>
      <c r="E45" s="52"/>
      <c r="F45" s="52"/>
      <c r="G45" s="37">
        <v>0</v>
      </c>
    </row>
    <row r="46" spans="1:8" s="38" customFormat="1" ht="33.75" x14ac:dyDescent="0.2">
      <c r="A46" s="45" t="s">
        <v>216</v>
      </c>
      <c r="B46" s="66" t="s">
        <v>29</v>
      </c>
      <c r="C46" s="75" t="s">
        <v>24</v>
      </c>
      <c r="D46" s="76">
        <v>1180.3599999999999</v>
      </c>
      <c r="E46" s="85"/>
      <c r="F46" s="74"/>
      <c r="G46" s="51">
        <v>0</v>
      </c>
      <c r="H46" s="88"/>
    </row>
    <row r="47" spans="1:8" s="38" customFormat="1" ht="33.75" x14ac:dyDescent="0.2">
      <c r="A47" s="45" t="s">
        <v>217</v>
      </c>
      <c r="B47" s="66" t="s">
        <v>48</v>
      </c>
      <c r="C47" s="75" t="s">
        <v>23</v>
      </c>
      <c r="D47" s="76">
        <v>53.12</v>
      </c>
      <c r="E47" s="85"/>
      <c r="F47" s="74"/>
      <c r="G47" s="51">
        <v>0</v>
      </c>
      <c r="H47" s="88"/>
    </row>
    <row r="48" spans="1:8" s="38" customFormat="1" ht="45" x14ac:dyDescent="0.2">
      <c r="A48" s="45" t="s">
        <v>218</v>
      </c>
      <c r="B48" s="66" t="s">
        <v>49</v>
      </c>
      <c r="C48" s="75" t="s">
        <v>24</v>
      </c>
      <c r="D48" s="76">
        <v>354.11</v>
      </c>
      <c r="E48" s="85"/>
      <c r="F48" s="74"/>
      <c r="G48" s="51">
        <v>0</v>
      </c>
      <c r="H48" s="88"/>
    </row>
    <row r="49" spans="1:8" s="73" customFormat="1" ht="45" x14ac:dyDescent="0.2">
      <c r="A49" s="45" t="s">
        <v>219</v>
      </c>
      <c r="B49" s="66" t="s">
        <v>116</v>
      </c>
      <c r="C49" s="75" t="s">
        <v>24</v>
      </c>
      <c r="D49" s="76">
        <v>826.25</v>
      </c>
      <c r="E49" s="85"/>
      <c r="F49" s="74"/>
      <c r="G49" s="51">
        <v>0</v>
      </c>
      <c r="H49" s="88"/>
    </row>
    <row r="50" spans="1:8" s="38" customFormat="1" ht="45" x14ac:dyDescent="0.2">
      <c r="A50" s="45" t="s">
        <v>220</v>
      </c>
      <c r="B50" s="66" t="s">
        <v>50</v>
      </c>
      <c r="C50" s="75" t="s">
        <v>23</v>
      </c>
      <c r="D50" s="76">
        <v>21.25</v>
      </c>
      <c r="E50" s="85"/>
      <c r="F50" s="74"/>
      <c r="G50" s="51">
        <v>0</v>
      </c>
      <c r="H50" s="88"/>
    </row>
    <row r="51" spans="1:8" s="38" customFormat="1" ht="45" x14ac:dyDescent="0.2">
      <c r="A51" s="45" t="s">
        <v>221</v>
      </c>
      <c r="B51" s="66" t="s">
        <v>87</v>
      </c>
      <c r="C51" s="75" t="s">
        <v>23</v>
      </c>
      <c r="D51" s="76">
        <v>31.87</v>
      </c>
      <c r="E51" s="85"/>
      <c r="F51" s="74"/>
      <c r="G51" s="51">
        <v>0</v>
      </c>
      <c r="H51" s="87"/>
    </row>
    <row r="52" spans="1:8" s="38" customFormat="1" ht="33.75" x14ac:dyDescent="0.2">
      <c r="A52" s="45" t="s">
        <v>222</v>
      </c>
      <c r="B52" s="66" t="s">
        <v>51</v>
      </c>
      <c r="C52" s="75" t="s">
        <v>40</v>
      </c>
      <c r="D52" s="76">
        <v>466.33</v>
      </c>
      <c r="E52" s="85"/>
      <c r="F52" s="74"/>
      <c r="G52" s="51">
        <v>0</v>
      </c>
      <c r="H52" s="87"/>
    </row>
    <row r="53" spans="1:8" s="38" customFormat="1" ht="33.75" x14ac:dyDescent="0.2">
      <c r="A53" s="45" t="s">
        <v>223</v>
      </c>
      <c r="B53" s="66" t="s">
        <v>52</v>
      </c>
      <c r="C53" s="75" t="s">
        <v>40</v>
      </c>
      <c r="D53" s="76">
        <v>116.58</v>
      </c>
      <c r="E53" s="85"/>
      <c r="F53" s="74"/>
      <c r="G53" s="51">
        <v>0</v>
      </c>
      <c r="H53" s="88"/>
    </row>
    <row r="54" spans="1:8" s="38" customFormat="1" ht="33.75" x14ac:dyDescent="0.2">
      <c r="A54" s="45" t="s">
        <v>224</v>
      </c>
      <c r="B54" s="66" t="s">
        <v>53</v>
      </c>
      <c r="C54" s="75" t="s">
        <v>40</v>
      </c>
      <c r="D54" s="76">
        <v>29.15</v>
      </c>
      <c r="E54" s="85"/>
      <c r="F54" s="74"/>
      <c r="G54" s="51">
        <v>0</v>
      </c>
      <c r="H54" s="88"/>
    </row>
    <row r="55" spans="1:8" s="38" customFormat="1" ht="45" x14ac:dyDescent="0.2">
      <c r="A55" s="45" t="s">
        <v>225</v>
      </c>
      <c r="B55" s="66" t="s">
        <v>54</v>
      </c>
      <c r="C55" s="75" t="s">
        <v>24</v>
      </c>
      <c r="D55" s="76">
        <v>291.45999999999998</v>
      </c>
      <c r="E55" s="85"/>
      <c r="F55" s="74"/>
      <c r="G55" s="51">
        <v>0</v>
      </c>
      <c r="H55" s="88"/>
    </row>
    <row r="56" spans="1:8" s="38" customFormat="1" ht="33.75" x14ac:dyDescent="0.2">
      <c r="A56" s="45" t="s">
        <v>226</v>
      </c>
      <c r="B56" s="66" t="s">
        <v>55</v>
      </c>
      <c r="C56" s="75" t="s">
        <v>24</v>
      </c>
      <c r="D56" s="76">
        <v>888.9</v>
      </c>
      <c r="E56" s="85"/>
      <c r="F56" s="74"/>
      <c r="G56" s="51">
        <v>0</v>
      </c>
      <c r="H56" s="88"/>
    </row>
    <row r="57" spans="1:8" s="38" customFormat="1" ht="33.75" x14ac:dyDescent="0.2">
      <c r="A57" s="45" t="s">
        <v>227</v>
      </c>
      <c r="B57" s="66" t="s">
        <v>56</v>
      </c>
      <c r="C57" s="75" t="s">
        <v>24</v>
      </c>
      <c r="D57" s="76">
        <v>354.11</v>
      </c>
      <c r="E57" s="85"/>
      <c r="F57" s="74"/>
      <c r="G57" s="51">
        <v>0</v>
      </c>
      <c r="H57" s="88"/>
    </row>
    <row r="58" spans="1:8" s="38" customFormat="1" ht="22.5" x14ac:dyDescent="0.2">
      <c r="A58" s="45" t="s">
        <v>228</v>
      </c>
      <c r="B58" s="66" t="s">
        <v>39</v>
      </c>
      <c r="C58" s="75" t="s">
        <v>40</v>
      </c>
      <c r="D58" s="76">
        <v>746.48</v>
      </c>
      <c r="E58" s="85"/>
      <c r="F58" s="74"/>
      <c r="G58" s="51">
        <v>0</v>
      </c>
      <c r="H58" s="88"/>
    </row>
    <row r="59" spans="1:8" s="38" customFormat="1" ht="45" x14ac:dyDescent="0.2">
      <c r="A59" s="45" t="s">
        <v>229</v>
      </c>
      <c r="B59" s="66" t="s">
        <v>57</v>
      </c>
      <c r="C59" s="75" t="s">
        <v>40</v>
      </c>
      <c r="D59" s="76">
        <v>7.2</v>
      </c>
      <c r="E59" s="85"/>
      <c r="F59" s="74"/>
      <c r="G59" s="51">
        <v>0</v>
      </c>
      <c r="H59" s="88"/>
    </row>
    <row r="60" spans="1:8" s="38" customFormat="1" ht="33.75" x14ac:dyDescent="0.2">
      <c r="A60" s="45" t="s">
        <v>230</v>
      </c>
      <c r="B60" s="66" t="s">
        <v>58</v>
      </c>
      <c r="C60" s="75" t="s">
        <v>40</v>
      </c>
      <c r="D60" s="76">
        <v>7.2</v>
      </c>
      <c r="E60" s="85"/>
      <c r="F60" s="74"/>
      <c r="G60" s="51">
        <v>0</v>
      </c>
      <c r="H60" s="88"/>
    </row>
    <row r="61" spans="1:8" s="38" customFormat="1" ht="22.5" x14ac:dyDescent="0.2">
      <c r="A61" s="45" t="s">
        <v>231</v>
      </c>
      <c r="B61" s="66" t="s">
        <v>93</v>
      </c>
      <c r="C61" s="75" t="s">
        <v>24</v>
      </c>
      <c r="D61" s="76">
        <v>3.26</v>
      </c>
      <c r="E61" s="85"/>
      <c r="F61" s="74"/>
      <c r="G61" s="51">
        <v>0</v>
      </c>
      <c r="H61" s="88"/>
    </row>
    <row r="62" spans="1:8" s="73" customFormat="1" ht="33.75" x14ac:dyDescent="0.2">
      <c r="A62" s="45" t="s">
        <v>232</v>
      </c>
      <c r="B62" s="66" t="s">
        <v>117</v>
      </c>
      <c r="C62" s="75" t="s">
        <v>24</v>
      </c>
      <c r="D62" s="76">
        <v>3.26</v>
      </c>
      <c r="E62" s="85"/>
      <c r="F62" s="74"/>
      <c r="G62" s="51">
        <v>0</v>
      </c>
      <c r="H62" s="88"/>
    </row>
    <row r="63" spans="1:8" s="73" customFormat="1" ht="45" x14ac:dyDescent="0.2">
      <c r="A63" s="45" t="s">
        <v>233</v>
      </c>
      <c r="B63" s="66" t="s">
        <v>118</v>
      </c>
      <c r="C63" s="75" t="s">
        <v>24</v>
      </c>
      <c r="D63" s="76">
        <v>3.26</v>
      </c>
      <c r="E63" s="85"/>
      <c r="F63" s="74"/>
      <c r="G63" s="51">
        <v>0</v>
      </c>
      <c r="H63" s="88"/>
    </row>
    <row r="64" spans="1:8" s="38" customFormat="1" ht="33.75" x14ac:dyDescent="0.2">
      <c r="A64" s="45" t="s">
        <v>234</v>
      </c>
      <c r="B64" s="66" t="s">
        <v>25</v>
      </c>
      <c r="C64" s="75" t="s">
        <v>23</v>
      </c>
      <c r="D64" s="76">
        <v>31.87</v>
      </c>
      <c r="E64" s="85"/>
      <c r="F64" s="74"/>
      <c r="G64" s="51">
        <v>0</v>
      </c>
      <c r="H64" s="88"/>
    </row>
    <row r="65" spans="1:8" s="38" customFormat="1" ht="33.75" x14ac:dyDescent="0.2">
      <c r="A65" s="45" t="s">
        <v>235</v>
      </c>
      <c r="B65" s="66" t="s">
        <v>26</v>
      </c>
      <c r="C65" s="75" t="s">
        <v>27</v>
      </c>
      <c r="D65" s="76">
        <v>350.57</v>
      </c>
      <c r="E65" s="85"/>
      <c r="F65" s="74"/>
      <c r="G65" s="51">
        <v>0</v>
      </c>
      <c r="H65" s="88"/>
    </row>
    <row r="66" spans="1:8" s="38" customFormat="1" ht="67.5" x14ac:dyDescent="0.2">
      <c r="A66" s="45" t="s">
        <v>236</v>
      </c>
      <c r="B66" s="66" t="s">
        <v>59</v>
      </c>
      <c r="C66" s="75" t="s">
        <v>45</v>
      </c>
      <c r="D66" s="76">
        <v>44</v>
      </c>
      <c r="E66" s="85"/>
      <c r="F66" s="74"/>
      <c r="G66" s="51">
        <v>0</v>
      </c>
      <c r="H66" s="88"/>
    </row>
    <row r="67" spans="1:8" s="38" customFormat="1" ht="90" x14ac:dyDescent="0.2">
      <c r="A67" s="45" t="s">
        <v>237</v>
      </c>
      <c r="B67" s="66" t="s">
        <v>184</v>
      </c>
      <c r="C67" s="75" t="s">
        <v>45</v>
      </c>
      <c r="D67" s="76">
        <v>547</v>
      </c>
      <c r="E67" s="85"/>
      <c r="F67" s="74"/>
      <c r="G67" s="51">
        <v>0</v>
      </c>
      <c r="H67" s="88"/>
    </row>
    <row r="68" spans="1:8" s="38" customFormat="1" x14ac:dyDescent="0.2">
      <c r="A68" s="36" t="s">
        <v>60</v>
      </c>
      <c r="B68" s="52" t="s">
        <v>61</v>
      </c>
      <c r="C68" s="52"/>
      <c r="D68" s="52"/>
      <c r="E68" s="52"/>
      <c r="F68" s="52"/>
      <c r="G68" s="37">
        <v>0</v>
      </c>
    </row>
    <row r="69" spans="1:8" s="38" customFormat="1" ht="33.75" x14ac:dyDescent="0.2">
      <c r="A69" s="45" t="s">
        <v>238</v>
      </c>
      <c r="B69" s="66" t="s">
        <v>62</v>
      </c>
      <c r="C69" s="75" t="s">
        <v>45</v>
      </c>
      <c r="D69" s="76">
        <v>14</v>
      </c>
      <c r="E69" s="85"/>
      <c r="F69" s="74"/>
      <c r="G69" s="51">
        <v>0</v>
      </c>
      <c r="H69" s="88"/>
    </row>
    <row r="70" spans="1:8" s="38" customFormat="1" ht="33.75" x14ac:dyDescent="0.2">
      <c r="A70" s="45" t="s">
        <v>239</v>
      </c>
      <c r="B70" s="66" t="s">
        <v>63</v>
      </c>
      <c r="C70" s="75" t="s">
        <v>45</v>
      </c>
      <c r="D70" s="76">
        <v>14</v>
      </c>
      <c r="E70" s="85"/>
      <c r="F70" s="74"/>
      <c r="G70" s="51">
        <v>0</v>
      </c>
      <c r="H70" s="87"/>
    </row>
    <row r="71" spans="1:8" s="38" customFormat="1" ht="33.75" x14ac:dyDescent="0.2">
      <c r="A71" s="45" t="s">
        <v>240</v>
      </c>
      <c r="B71" s="66" t="s">
        <v>64</v>
      </c>
      <c r="C71" s="75" t="s">
        <v>45</v>
      </c>
      <c r="D71" s="76">
        <v>14</v>
      </c>
      <c r="E71" s="85"/>
      <c r="F71" s="74"/>
      <c r="G71" s="51">
        <v>0</v>
      </c>
      <c r="H71" s="87"/>
    </row>
    <row r="72" spans="1:8" s="38" customFormat="1" ht="33.75" x14ac:dyDescent="0.2">
      <c r="A72" s="45" t="s">
        <v>241</v>
      </c>
      <c r="B72" s="66" t="s">
        <v>388</v>
      </c>
      <c r="C72" s="75" t="s">
        <v>24</v>
      </c>
      <c r="D72" s="76">
        <v>63</v>
      </c>
      <c r="E72" s="85"/>
      <c r="F72" s="74"/>
      <c r="G72" s="51">
        <v>0</v>
      </c>
      <c r="H72" s="87"/>
    </row>
    <row r="73" spans="1:8" s="38" customFormat="1" ht="33.75" x14ac:dyDescent="0.2">
      <c r="A73" s="45" t="s">
        <v>242</v>
      </c>
      <c r="B73" s="66" t="s">
        <v>65</v>
      </c>
      <c r="C73" s="75" t="s">
        <v>23</v>
      </c>
      <c r="D73" s="76">
        <v>12.6</v>
      </c>
      <c r="E73" s="85"/>
      <c r="F73" s="74"/>
      <c r="G73" s="51">
        <v>0</v>
      </c>
      <c r="H73" s="89"/>
    </row>
    <row r="74" spans="1:8" s="38" customFormat="1" x14ac:dyDescent="0.2">
      <c r="A74" s="36" t="s">
        <v>66</v>
      </c>
      <c r="B74" s="52" t="s">
        <v>67</v>
      </c>
      <c r="C74" s="52"/>
      <c r="D74" s="52"/>
      <c r="E74" s="52"/>
      <c r="F74" s="52"/>
      <c r="G74" s="37">
        <v>0</v>
      </c>
      <c r="H74" s="77"/>
    </row>
    <row r="75" spans="1:8" s="38" customFormat="1" x14ac:dyDescent="0.2">
      <c r="A75" s="39" t="s">
        <v>68</v>
      </c>
      <c r="B75" s="40" t="s">
        <v>69</v>
      </c>
      <c r="C75" s="41"/>
      <c r="D75" s="42"/>
      <c r="E75" s="43"/>
      <c r="F75" s="44"/>
      <c r="G75" s="43">
        <v>0</v>
      </c>
      <c r="H75" s="77"/>
    </row>
    <row r="76" spans="1:8" s="38" customFormat="1" ht="56.25" x14ac:dyDescent="0.2">
      <c r="A76" s="45" t="s">
        <v>243</v>
      </c>
      <c r="B76" s="66" t="s">
        <v>70</v>
      </c>
      <c r="C76" s="75" t="s">
        <v>24</v>
      </c>
      <c r="D76" s="76">
        <v>1.55</v>
      </c>
      <c r="E76" s="85"/>
      <c r="F76" s="74"/>
      <c r="G76" s="51">
        <v>0</v>
      </c>
      <c r="H76" s="88"/>
    </row>
    <row r="77" spans="1:8" s="38" customFormat="1" ht="67.5" x14ac:dyDescent="0.2">
      <c r="A77" s="45" t="s">
        <v>244</v>
      </c>
      <c r="B77" s="66" t="s">
        <v>120</v>
      </c>
      <c r="C77" s="75" t="s">
        <v>24</v>
      </c>
      <c r="D77" s="76">
        <v>12.5</v>
      </c>
      <c r="E77" s="85"/>
      <c r="F77" s="74"/>
      <c r="G77" s="51">
        <v>0</v>
      </c>
      <c r="H77" s="88"/>
    </row>
    <row r="78" spans="1:8" s="38" customFormat="1" ht="56.25" x14ac:dyDescent="0.2">
      <c r="A78" s="45" t="s">
        <v>245</v>
      </c>
      <c r="B78" s="66" t="s">
        <v>71</v>
      </c>
      <c r="C78" s="75" t="s">
        <v>40</v>
      </c>
      <c r="D78" s="76">
        <v>669.24</v>
      </c>
      <c r="E78" s="85"/>
      <c r="F78" s="74"/>
      <c r="G78" s="51">
        <v>0</v>
      </c>
      <c r="H78" s="88"/>
    </row>
    <row r="79" spans="1:8" s="38" customFormat="1" ht="56.25" x14ac:dyDescent="0.2">
      <c r="A79" s="45" t="s">
        <v>246</v>
      </c>
      <c r="B79" s="66" t="s">
        <v>151</v>
      </c>
      <c r="C79" s="75" t="s">
        <v>40</v>
      </c>
      <c r="D79" s="76">
        <v>24.5</v>
      </c>
      <c r="E79" s="85"/>
      <c r="F79" s="74"/>
      <c r="G79" s="51">
        <v>0</v>
      </c>
      <c r="H79" s="88"/>
    </row>
    <row r="80" spans="1:8" s="38" customFormat="1" ht="56.25" x14ac:dyDescent="0.2">
      <c r="A80" s="45" t="s">
        <v>247</v>
      </c>
      <c r="B80" s="66" t="s">
        <v>72</v>
      </c>
      <c r="C80" s="75" t="s">
        <v>40</v>
      </c>
      <c r="D80" s="76">
        <v>207.96</v>
      </c>
      <c r="E80" s="85"/>
      <c r="F80" s="74"/>
      <c r="G80" s="51">
        <v>0</v>
      </c>
      <c r="H80" s="88"/>
    </row>
    <row r="81" spans="1:8" s="38" customFormat="1" ht="45" x14ac:dyDescent="0.2">
      <c r="A81" s="45" t="s">
        <v>248</v>
      </c>
      <c r="B81" s="66" t="s">
        <v>73</v>
      </c>
      <c r="C81" s="75" t="s">
        <v>45</v>
      </c>
      <c r="D81" s="76">
        <v>7</v>
      </c>
      <c r="E81" s="85"/>
      <c r="F81" s="74"/>
      <c r="G81" s="51">
        <v>0</v>
      </c>
      <c r="H81" s="88"/>
    </row>
    <row r="82" spans="1:8" s="38" customFormat="1" ht="45" x14ac:dyDescent="0.2">
      <c r="A82" s="45" t="s">
        <v>249</v>
      </c>
      <c r="B82" s="66" t="s">
        <v>142</v>
      </c>
      <c r="C82" s="75" t="s">
        <v>45</v>
      </c>
      <c r="D82" s="76">
        <v>1</v>
      </c>
      <c r="E82" s="85"/>
      <c r="F82" s="74"/>
      <c r="G82" s="51">
        <v>0</v>
      </c>
      <c r="H82" s="88"/>
    </row>
    <row r="83" spans="1:8" s="73" customFormat="1" ht="33.75" x14ac:dyDescent="0.2">
      <c r="A83" s="45" t="s">
        <v>250</v>
      </c>
      <c r="B83" s="66" t="s">
        <v>74</v>
      </c>
      <c r="C83" s="75" t="s">
        <v>45</v>
      </c>
      <c r="D83" s="76">
        <v>2</v>
      </c>
      <c r="E83" s="85"/>
      <c r="F83" s="74"/>
      <c r="G83" s="51">
        <v>0</v>
      </c>
      <c r="H83" s="88"/>
    </row>
    <row r="84" spans="1:8" s="73" customFormat="1" ht="45" x14ac:dyDescent="0.2">
      <c r="A84" s="45" t="s">
        <v>251</v>
      </c>
      <c r="B84" s="66" t="s">
        <v>75</v>
      </c>
      <c r="C84" s="75" t="s">
        <v>45</v>
      </c>
      <c r="D84" s="76">
        <v>2</v>
      </c>
      <c r="E84" s="85"/>
      <c r="F84" s="74"/>
      <c r="G84" s="51">
        <v>0</v>
      </c>
      <c r="H84" s="88"/>
    </row>
    <row r="85" spans="1:8" s="73" customFormat="1" ht="33.75" x14ac:dyDescent="0.2">
      <c r="A85" s="45" t="s">
        <v>252</v>
      </c>
      <c r="B85" s="66" t="s">
        <v>143</v>
      </c>
      <c r="C85" s="75" t="s">
        <v>45</v>
      </c>
      <c r="D85" s="76">
        <v>1</v>
      </c>
      <c r="E85" s="85"/>
      <c r="F85" s="74"/>
      <c r="G85" s="51">
        <v>0</v>
      </c>
      <c r="H85" s="88"/>
    </row>
    <row r="86" spans="1:8" s="77" customFormat="1" ht="56.25" x14ac:dyDescent="0.2">
      <c r="A86" s="45" t="s">
        <v>253</v>
      </c>
      <c r="B86" s="66" t="s">
        <v>76</v>
      </c>
      <c r="C86" s="75" t="s">
        <v>24</v>
      </c>
      <c r="D86" s="76">
        <v>28.27</v>
      </c>
      <c r="E86" s="85"/>
      <c r="F86" s="74"/>
      <c r="G86" s="51">
        <v>0</v>
      </c>
      <c r="H86" s="88"/>
    </row>
    <row r="87" spans="1:8" s="77" customFormat="1" ht="56.25" x14ac:dyDescent="0.2">
      <c r="A87" s="45" t="s">
        <v>254</v>
      </c>
      <c r="B87" s="66" t="s">
        <v>77</v>
      </c>
      <c r="C87" s="75" t="s">
        <v>24</v>
      </c>
      <c r="D87" s="76">
        <v>28.27</v>
      </c>
      <c r="E87" s="85"/>
      <c r="F87" s="74"/>
      <c r="G87" s="51">
        <v>0</v>
      </c>
      <c r="H87" s="88"/>
    </row>
    <row r="88" spans="1:8" s="77" customFormat="1" ht="22.5" x14ac:dyDescent="0.2">
      <c r="A88" s="45" t="s">
        <v>255</v>
      </c>
      <c r="B88" s="66" t="s">
        <v>144</v>
      </c>
      <c r="C88" s="75" t="s">
        <v>45</v>
      </c>
      <c r="D88" s="76">
        <v>20</v>
      </c>
      <c r="E88" s="85"/>
      <c r="F88" s="74"/>
      <c r="G88" s="51">
        <v>0</v>
      </c>
      <c r="H88" s="88"/>
    </row>
    <row r="89" spans="1:8" s="38" customFormat="1" x14ac:dyDescent="0.2">
      <c r="A89" s="39" t="s">
        <v>78</v>
      </c>
      <c r="B89" s="40" t="s">
        <v>79</v>
      </c>
      <c r="C89" s="41"/>
      <c r="D89" s="42"/>
      <c r="E89" s="43"/>
      <c r="F89" s="44"/>
      <c r="G89" s="43">
        <v>0</v>
      </c>
    </row>
    <row r="90" spans="1:8" s="38" customFormat="1" ht="67.5" x14ac:dyDescent="0.2">
      <c r="A90" s="45" t="s">
        <v>256</v>
      </c>
      <c r="B90" s="66" t="s">
        <v>145</v>
      </c>
      <c r="C90" s="75" t="s">
        <v>45</v>
      </c>
      <c r="D90" s="76">
        <v>4</v>
      </c>
      <c r="E90" s="85"/>
      <c r="F90" s="74"/>
      <c r="G90" s="51">
        <v>0</v>
      </c>
      <c r="H90" s="88"/>
    </row>
    <row r="91" spans="1:8" s="38" customFormat="1" ht="90" x14ac:dyDescent="0.2">
      <c r="A91" s="45" t="s">
        <v>257</v>
      </c>
      <c r="B91" s="66" t="s">
        <v>148</v>
      </c>
      <c r="C91" s="75" t="s">
        <v>45</v>
      </c>
      <c r="D91" s="76">
        <v>1</v>
      </c>
      <c r="E91" s="85"/>
      <c r="F91" s="74"/>
      <c r="G91" s="51">
        <v>0</v>
      </c>
      <c r="H91" s="88"/>
    </row>
    <row r="92" spans="1:8" s="38" customFormat="1" ht="78.75" x14ac:dyDescent="0.2">
      <c r="A92" s="45" t="s">
        <v>258</v>
      </c>
      <c r="B92" s="66" t="s">
        <v>146</v>
      </c>
      <c r="C92" s="75" t="s">
        <v>45</v>
      </c>
      <c r="D92" s="76">
        <v>1</v>
      </c>
      <c r="E92" s="85"/>
      <c r="F92" s="74"/>
      <c r="G92" s="51">
        <v>0</v>
      </c>
      <c r="H92" s="88"/>
    </row>
    <row r="93" spans="1:8" s="38" customFormat="1" ht="45" x14ac:dyDescent="0.2">
      <c r="A93" s="45" t="s">
        <v>259</v>
      </c>
      <c r="B93" s="66" t="s">
        <v>147</v>
      </c>
      <c r="C93" s="75" t="s">
        <v>45</v>
      </c>
      <c r="D93" s="76">
        <v>6</v>
      </c>
      <c r="E93" s="85"/>
      <c r="F93" s="74"/>
      <c r="G93" s="51">
        <v>0</v>
      </c>
      <c r="H93" s="88"/>
    </row>
    <row r="94" spans="1:8" s="38" customFormat="1" x14ac:dyDescent="0.2">
      <c r="A94" s="36" t="s">
        <v>80</v>
      </c>
      <c r="B94" s="52" t="s">
        <v>141</v>
      </c>
      <c r="C94" s="52"/>
      <c r="D94" s="52"/>
      <c r="E94" s="52"/>
      <c r="F94" s="52"/>
      <c r="G94" s="37">
        <v>0</v>
      </c>
    </row>
    <row r="95" spans="1:8" s="38" customFormat="1" x14ac:dyDescent="0.2">
      <c r="A95" s="39" t="s">
        <v>81</v>
      </c>
      <c r="B95" s="40" t="s">
        <v>82</v>
      </c>
      <c r="C95" s="41"/>
      <c r="D95" s="42"/>
      <c r="E95" s="43"/>
      <c r="F95" s="44"/>
      <c r="G95" s="43">
        <v>0</v>
      </c>
    </row>
    <row r="96" spans="1:8" s="38" customFormat="1" ht="22.5" x14ac:dyDescent="0.2">
      <c r="A96" s="45" t="s">
        <v>260</v>
      </c>
      <c r="B96" s="66" t="s">
        <v>384</v>
      </c>
      <c r="C96" s="75" t="s">
        <v>40</v>
      </c>
      <c r="D96" s="76">
        <v>403.26</v>
      </c>
      <c r="E96" s="85"/>
      <c r="F96" s="74"/>
      <c r="G96" s="51">
        <v>0</v>
      </c>
      <c r="H96" s="88"/>
    </row>
    <row r="97" spans="1:8" s="38" customFormat="1" ht="45" x14ac:dyDescent="0.2">
      <c r="A97" s="45" t="s">
        <v>261</v>
      </c>
      <c r="B97" s="66" t="s">
        <v>83</v>
      </c>
      <c r="C97" s="75" t="s">
        <v>23</v>
      </c>
      <c r="D97" s="76">
        <v>775.73</v>
      </c>
      <c r="E97" s="85"/>
      <c r="F97" s="74"/>
      <c r="G97" s="51">
        <v>0</v>
      </c>
      <c r="H97" s="88"/>
    </row>
    <row r="98" spans="1:8" s="38" customFormat="1" ht="33.75" x14ac:dyDescent="0.2">
      <c r="A98" s="45" t="s">
        <v>262</v>
      </c>
      <c r="B98" s="66" t="s">
        <v>153</v>
      </c>
      <c r="C98" s="75" t="s">
        <v>23</v>
      </c>
      <c r="D98" s="76">
        <v>124.68</v>
      </c>
      <c r="E98" s="85"/>
      <c r="F98" s="74"/>
      <c r="G98" s="51">
        <v>0</v>
      </c>
      <c r="H98" s="88"/>
    </row>
    <row r="99" spans="1:8" s="38" customFormat="1" ht="22.5" x14ac:dyDescent="0.2">
      <c r="A99" s="45" t="s">
        <v>263</v>
      </c>
      <c r="B99" s="66" t="s">
        <v>84</v>
      </c>
      <c r="C99" s="75" t="s">
        <v>23</v>
      </c>
      <c r="D99" s="76">
        <v>38.9</v>
      </c>
      <c r="E99" s="85"/>
      <c r="F99" s="74"/>
      <c r="G99" s="51">
        <v>0</v>
      </c>
      <c r="H99" s="88"/>
    </row>
    <row r="100" spans="1:8" s="38" customFormat="1" ht="22.5" x14ac:dyDescent="0.2">
      <c r="A100" s="45" t="s">
        <v>264</v>
      </c>
      <c r="B100" s="66" t="s">
        <v>85</v>
      </c>
      <c r="C100" s="75" t="s">
        <v>40</v>
      </c>
      <c r="D100" s="76">
        <v>90.56</v>
      </c>
      <c r="E100" s="85"/>
      <c r="F100" s="74"/>
      <c r="G100" s="51">
        <v>0</v>
      </c>
      <c r="H100" s="88"/>
    </row>
    <row r="101" spans="1:8" s="38" customFormat="1" ht="22.5" x14ac:dyDescent="0.2">
      <c r="A101" s="45" t="s">
        <v>265</v>
      </c>
      <c r="B101" s="66" t="s">
        <v>155</v>
      </c>
      <c r="C101" s="75" t="s">
        <v>40</v>
      </c>
      <c r="D101" s="76">
        <v>312.7</v>
      </c>
      <c r="E101" s="85"/>
      <c r="F101" s="74"/>
      <c r="G101" s="51">
        <v>0</v>
      </c>
      <c r="H101" s="88"/>
    </row>
    <row r="102" spans="1:8" s="38" customFormat="1" ht="22.5" x14ac:dyDescent="0.2">
      <c r="A102" s="45" t="s">
        <v>266</v>
      </c>
      <c r="B102" s="66" t="s">
        <v>88</v>
      </c>
      <c r="C102" s="75" t="s">
        <v>45</v>
      </c>
      <c r="D102" s="76">
        <v>8</v>
      </c>
      <c r="E102" s="85"/>
      <c r="F102" s="74"/>
      <c r="G102" s="51">
        <v>0</v>
      </c>
      <c r="H102" s="88"/>
    </row>
    <row r="103" spans="1:8" s="38" customFormat="1" ht="22.5" x14ac:dyDescent="0.2">
      <c r="A103" s="45" t="s">
        <v>267</v>
      </c>
      <c r="B103" s="66" t="s">
        <v>157</v>
      </c>
      <c r="C103" s="86" t="s">
        <v>45</v>
      </c>
      <c r="D103" s="76">
        <v>18</v>
      </c>
      <c r="E103" s="85"/>
      <c r="F103" s="74"/>
      <c r="G103" s="51">
        <v>0</v>
      </c>
      <c r="H103" s="88"/>
    </row>
    <row r="104" spans="1:8" s="38" customFormat="1" ht="33.75" x14ac:dyDescent="0.2">
      <c r="A104" s="45" t="s">
        <v>268</v>
      </c>
      <c r="B104" s="66" t="s">
        <v>86</v>
      </c>
      <c r="C104" s="75" t="s">
        <v>23</v>
      </c>
      <c r="D104" s="76">
        <v>202.67</v>
      </c>
      <c r="E104" s="85"/>
      <c r="F104" s="74"/>
      <c r="G104" s="51">
        <v>0</v>
      </c>
      <c r="H104" s="88"/>
    </row>
    <row r="105" spans="1:8" s="38" customFormat="1" ht="45" x14ac:dyDescent="0.2">
      <c r="A105" s="45" t="s">
        <v>269</v>
      </c>
      <c r="B105" s="66" t="s">
        <v>50</v>
      </c>
      <c r="C105" s="75" t="s">
        <v>23</v>
      </c>
      <c r="D105" s="76">
        <v>252.92</v>
      </c>
      <c r="E105" s="85"/>
      <c r="F105" s="74"/>
      <c r="G105" s="51">
        <v>0</v>
      </c>
      <c r="H105" s="88"/>
    </row>
    <row r="106" spans="1:8" s="38" customFormat="1" ht="45" x14ac:dyDescent="0.2">
      <c r="A106" s="45" t="s">
        <v>270</v>
      </c>
      <c r="B106" s="66" t="s">
        <v>87</v>
      </c>
      <c r="C106" s="75" t="s">
        <v>23</v>
      </c>
      <c r="D106" s="76">
        <v>379.37</v>
      </c>
      <c r="E106" s="85"/>
      <c r="F106" s="74"/>
      <c r="G106" s="51">
        <v>0</v>
      </c>
      <c r="H106" s="88"/>
    </row>
    <row r="107" spans="1:8" s="38" customFormat="1" ht="146.25" x14ac:dyDescent="0.2">
      <c r="A107" s="45" t="s">
        <v>271</v>
      </c>
      <c r="B107" s="66" t="s">
        <v>179</v>
      </c>
      <c r="C107" s="75" t="s">
        <v>45</v>
      </c>
      <c r="D107" s="76">
        <v>8</v>
      </c>
      <c r="E107" s="85"/>
      <c r="F107" s="74"/>
      <c r="G107" s="51">
        <v>0</v>
      </c>
      <c r="H107" s="88"/>
    </row>
    <row r="108" spans="1:8" s="38" customFormat="1" ht="146.25" x14ac:dyDescent="0.2">
      <c r="A108" s="45" t="s">
        <v>272</v>
      </c>
      <c r="B108" s="66" t="s">
        <v>180</v>
      </c>
      <c r="C108" s="75" t="s">
        <v>45</v>
      </c>
      <c r="D108" s="76">
        <v>2</v>
      </c>
      <c r="E108" s="85"/>
      <c r="F108" s="74"/>
      <c r="G108" s="51">
        <v>0</v>
      </c>
      <c r="H108" s="88"/>
    </row>
    <row r="109" spans="1:8" s="38" customFormat="1" ht="33.75" x14ac:dyDescent="0.2">
      <c r="A109" s="45" t="s">
        <v>273</v>
      </c>
      <c r="B109" s="66" t="s">
        <v>25</v>
      </c>
      <c r="C109" s="75" t="s">
        <v>23</v>
      </c>
      <c r="D109" s="76">
        <v>647.49</v>
      </c>
      <c r="E109" s="85"/>
      <c r="F109" s="74"/>
      <c r="G109" s="51">
        <v>0</v>
      </c>
      <c r="H109" s="88"/>
    </row>
    <row r="110" spans="1:8" s="38" customFormat="1" ht="33.75" x14ac:dyDescent="0.2">
      <c r="A110" s="45" t="s">
        <v>274</v>
      </c>
      <c r="B110" s="66" t="s">
        <v>26</v>
      </c>
      <c r="C110" s="75" t="s">
        <v>27</v>
      </c>
      <c r="D110" s="76">
        <v>7122.39</v>
      </c>
      <c r="E110" s="85"/>
      <c r="F110" s="74"/>
      <c r="G110" s="51">
        <v>0</v>
      </c>
      <c r="H110" s="88"/>
    </row>
    <row r="111" spans="1:8" s="38" customFormat="1" x14ac:dyDescent="0.2">
      <c r="A111" s="39" t="s">
        <v>89</v>
      </c>
      <c r="B111" s="40" t="s">
        <v>90</v>
      </c>
      <c r="C111" s="41"/>
      <c r="D111" s="42"/>
      <c r="E111" s="43"/>
      <c r="F111" s="44"/>
      <c r="G111" s="43">
        <v>0</v>
      </c>
    </row>
    <row r="112" spans="1:8" s="38" customFormat="1" ht="45" x14ac:dyDescent="0.2">
      <c r="A112" s="45" t="s">
        <v>275</v>
      </c>
      <c r="B112" s="66" t="s">
        <v>83</v>
      </c>
      <c r="C112" s="75" t="s">
        <v>23</v>
      </c>
      <c r="D112" s="76">
        <v>86.43</v>
      </c>
      <c r="E112" s="85"/>
      <c r="F112" s="74"/>
      <c r="G112" s="51">
        <v>0</v>
      </c>
      <c r="H112" s="88"/>
    </row>
    <row r="113" spans="1:8" s="38" customFormat="1" ht="22.5" x14ac:dyDescent="0.2">
      <c r="A113" s="45" t="s">
        <v>276</v>
      </c>
      <c r="B113" s="66" t="s">
        <v>91</v>
      </c>
      <c r="C113" s="75" t="s">
        <v>23</v>
      </c>
      <c r="D113" s="76">
        <v>12.04</v>
      </c>
      <c r="E113" s="85"/>
      <c r="F113" s="74"/>
      <c r="G113" s="51">
        <v>0</v>
      </c>
      <c r="H113" s="88"/>
    </row>
    <row r="114" spans="1:8" s="38" customFormat="1" ht="33.75" x14ac:dyDescent="0.2">
      <c r="A114" s="45" t="s">
        <v>277</v>
      </c>
      <c r="B114" s="66" t="s">
        <v>378</v>
      </c>
      <c r="C114" s="75" t="s">
        <v>24</v>
      </c>
      <c r="D114" s="76">
        <v>24.88</v>
      </c>
      <c r="E114" s="85"/>
      <c r="F114" s="74"/>
      <c r="G114" s="51">
        <v>0</v>
      </c>
      <c r="H114" s="88"/>
    </row>
    <row r="115" spans="1:8" s="38" customFormat="1" ht="33.75" x14ac:dyDescent="0.2">
      <c r="A115" s="45" t="s">
        <v>278</v>
      </c>
      <c r="B115" s="66" t="s">
        <v>123</v>
      </c>
      <c r="C115" s="75" t="s">
        <v>43</v>
      </c>
      <c r="D115" s="76">
        <v>703.21</v>
      </c>
      <c r="E115" s="85"/>
      <c r="F115" s="74"/>
      <c r="G115" s="51">
        <v>0</v>
      </c>
      <c r="H115" s="88"/>
    </row>
    <row r="116" spans="1:8" s="38" customFormat="1" ht="22.5" x14ac:dyDescent="0.2">
      <c r="A116" s="45" t="s">
        <v>279</v>
      </c>
      <c r="B116" s="66" t="s">
        <v>92</v>
      </c>
      <c r="C116" s="75" t="s">
        <v>23</v>
      </c>
      <c r="D116" s="76">
        <v>5.83</v>
      </c>
      <c r="E116" s="85"/>
      <c r="F116" s="74"/>
      <c r="G116" s="51">
        <v>0</v>
      </c>
      <c r="H116" s="88"/>
    </row>
    <row r="117" spans="1:8" s="38" customFormat="1" ht="33.75" x14ac:dyDescent="0.2">
      <c r="A117" s="45" t="s">
        <v>280</v>
      </c>
      <c r="B117" s="66" t="s">
        <v>378</v>
      </c>
      <c r="C117" s="75" t="s">
        <v>24</v>
      </c>
      <c r="D117" s="76">
        <v>12.96</v>
      </c>
      <c r="E117" s="85"/>
      <c r="F117" s="74"/>
      <c r="G117" s="51">
        <v>0</v>
      </c>
      <c r="H117" s="88"/>
    </row>
    <row r="118" spans="1:8" s="38" customFormat="1" ht="22.5" x14ac:dyDescent="0.2">
      <c r="A118" s="45" t="s">
        <v>281</v>
      </c>
      <c r="B118" s="66" t="s">
        <v>93</v>
      </c>
      <c r="C118" s="75" t="s">
        <v>24</v>
      </c>
      <c r="D118" s="76">
        <v>81.56</v>
      </c>
      <c r="E118" s="85"/>
      <c r="F118" s="74"/>
      <c r="G118" s="51">
        <v>0</v>
      </c>
      <c r="H118" s="88"/>
    </row>
    <row r="119" spans="1:8" s="38" customFormat="1" ht="45" x14ac:dyDescent="0.2">
      <c r="A119" s="45" t="s">
        <v>282</v>
      </c>
      <c r="B119" s="66" t="s">
        <v>181</v>
      </c>
      <c r="C119" s="75" t="s">
        <v>24</v>
      </c>
      <c r="D119" s="76">
        <v>51</v>
      </c>
      <c r="E119" s="85"/>
      <c r="F119" s="74"/>
      <c r="G119" s="51">
        <v>0</v>
      </c>
      <c r="H119" s="88"/>
    </row>
    <row r="120" spans="1:8" s="38" customFormat="1" ht="45" x14ac:dyDescent="0.2">
      <c r="A120" s="45" t="s">
        <v>283</v>
      </c>
      <c r="B120" s="66" t="s">
        <v>182</v>
      </c>
      <c r="C120" s="75" t="s">
        <v>24</v>
      </c>
      <c r="D120" s="76">
        <v>100.91</v>
      </c>
      <c r="E120" s="85"/>
      <c r="F120" s="74"/>
      <c r="G120" s="51">
        <v>0</v>
      </c>
      <c r="H120" s="88"/>
    </row>
    <row r="121" spans="1:8" s="38" customFormat="1" ht="45" x14ac:dyDescent="0.2">
      <c r="A121" s="45" t="s">
        <v>284</v>
      </c>
      <c r="B121" s="66" t="s">
        <v>50</v>
      </c>
      <c r="C121" s="75" t="s">
        <v>23</v>
      </c>
      <c r="D121" s="76">
        <v>21.38</v>
      </c>
      <c r="E121" s="85"/>
      <c r="F121" s="74"/>
      <c r="G121" s="51">
        <v>0</v>
      </c>
      <c r="H121" s="88"/>
    </row>
    <row r="122" spans="1:8" s="38" customFormat="1" ht="45" x14ac:dyDescent="0.2">
      <c r="A122" s="45" t="s">
        <v>285</v>
      </c>
      <c r="B122" s="66" t="s">
        <v>94</v>
      </c>
      <c r="C122" s="75" t="s">
        <v>43</v>
      </c>
      <c r="D122" s="76">
        <v>116.1</v>
      </c>
      <c r="E122" s="85"/>
      <c r="F122" s="74"/>
      <c r="G122" s="51">
        <v>0</v>
      </c>
      <c r="H122" s="88"/>
    </row>
    <row r="123" spans="1:8" s="38" customFormat="1" ht="45" x14ac:dyDescent="0.2">
      <c r="A123" s="45" t="s">
        <v>286</v>
      </c>
      <c r="B123" s="66" t="s">
        <v>95</v>
      </c>
      <c r="C123" s="75" t="s">
        <v>45</v>
      </c>
      <c r="D123" s="76">
        <v>9</v>
      </c>
      <c r="E123" s="85"/>
      <c r="F123" s="74"/>
      <c r="G123" s="51">
        <v>0</v>
      </c>
      <c r="H123" s="88"/>
    </row>
    <row r="124" spans="1:8" s="38" customFormat="1" ht="33.75" x14ac:dyDescent="0.2">
      <c r="A124" s="45" t="s">
        <v>287</v>
      </c>
      <c r="B124" s="66" t="s">
        <v>25</v>
      </c>
      <c r="C124" s="75" t="s">
        <v>23</v>
      </c>
      <c r="D124" s="76">
        <v>65.05</v>
      </c>
      <c r="E124" s="85"/>
      <c r="F124" s="74"/>
      <c r="G124" s="51">
        <v>0</v>
      </c>
      <c r="H124" s="88"/>
    </row>
    <row r="125" spans="1:8" s="38" customFormat="1" ht="33.75" x14ac:dyDescent="0.2">
      <c r="A125" s="45" t="s">
        <v>288</v>
      </c>
      <c r="B125" s="66" t="s">
        <v>26</v>
      </c>
      <c r="C125" s="75" t="s">
        <v>27</v>
      </c>
      <c r="D125" s="76">
        <v>715.55</v>
      </c>
      <c r="E125" s="85"/>
      <c r="F125" s="74"/>
      <c r="G125" s="51">
        <v>0</v>
      </c>
      <c r="H125" s="88"/>
    </row>
    <row r="126" spans="1:8" s="38" customFormat="1" x14ac:dyDescent="0.2">
      <c r="A126" s="39" t="s">
        <v>96</v>
      </c>
      <c r="B126" s="40" t="s">
        <v>166</v>
      </c>
      <c r="C126" s="41"/>
      <c r="D126" s="42"/>
      <c r="E126" s="43"/>
      <c r="F126" s="44"/>
      <c r="G126" s="43">
        <v>0</v>
      </c>
    </row>
    <row r="127" spans="1:8" s="38" customFormat="1" ht="22.5" x14ac:dyDescent="0.2">
      <c r="A127" s="45" t="s">
        <v>289</v>
      </c>
      <c r="B127" s="66" t="s">
        <v>384</v>
      </c>
      <c r="C127" s="75" t="s">
        <v>40</v>
      </c>
      <c r="D127" s="76">
        <v>258.5</v>
      </c>
      <c r="E127" s="85"/>
      <c r="F127" s="74"/>
      <c r="G127" s="51">
        <v>0</v>
      </c>
      <c r="H127" s="88"/>
    </row>
    <row r="128" spans="1:8" s="38" customFormat="1" ht="45" x14ac:dyDescent="0.2">
      <c r="A128" s="45" t="s">
        <v>290</v>
      </c>
      <c r="B128" s="66" t="s">
        <v>83</v>
      </c>
      <c r="C128" s="75" t="s">
        <v>23</v>
      </c>
      <c r="D128" s="76">
        <v>360.82</v>
      </c>
      <c r="E128" s="85"/>
      <c r="F128" s="74"/>
      <c r="G128" s="51">
        <v>0</v>
      </c>
      <c r="H128" s="88"/>
    </row>
    <row r="129" spans="1:8" s="38" customFormat="1" ht="101.25" x14ac:dyDescent="0.2">
      <c r="A129" s="45" t="s">
        <v>291</v>
      </c>
      <c r="B129" s="66" t="s">
        <v>185</v>
      </c>
      <c r="C129" s="75" t="s">
        <v>45</v>
      </c>
      <c r="D129" s="76">
        <v>14</v>
      </c>
      <c r="E129" s="85"/>
      <c r="F129" s="74"/>
      <c r="G129" s="51">
        <v>0</v>
      </c>
      <c r="H129" s="88"/>
    </row>
    <row r="130" spans="1:8" s="38" customFormat="1" ht="101.25" x14ac:dyDescent="0.2">
      <c r="A130" s="45" t="s">
        <v>292</v>
      </c>
      <c r="B130" s="66" t="s">
        <v>186</v>
      </c>
      <c r="C130" s="75" t="s">
        <v>45</v>
      </c>
      <c r="D130" s="76">
        <v>22</v>
      </c>
      <c r="E130" s="85"/>
      <c r="F130" s="74"/>
      <c r="G130" s="51">
        <v>0</v>
      </c>
      <c r="H130" s="88"/>
    </row>
    <row r="131" spans="1:8" s="38" customFormat="1" ht="101.25" x14ac:dyDescent="0.2">
      <c r="A131" s="45" t="s">
        <v>293</v>
      </c>
      <c r="B131" s="66" t="s">
        <v>187</v>
      </c>
      <c r="C131" s="75" t="s">
        <v>45</v>
      </c>
      <c r="D131" s="76">
        <v>11</v>
      </c>
      <c r="E131" s="85"/>
      <c r="F131" s="74"/>
      <c r="G131" s="51">
        <v>0</v>
      </c>
      <c r="H131" s="88"/>
    </row>
    <row r="132" spans="1:8" s="38" customFormat="1" ht="22.5" x14ac:dyDescent="0.2">
      <c r="A132" s="45" t="s">
        <v>294</v>
      </c>
      <c r="B132" s="66" t="s">
        <v>97</v>
      </c>
      <c r="C132" s="75" t="s">
        <v>40</v>
      </c>
      <c r="D132" s="76">
        <v>261.5</v>
      </c>
      <c r="E132" s="85"/>
      <c r="F132" s="74"/>
      <c r="G132" s="51">
        <v>0</v>
      </c>
      <c r="H132" s="88"/>
    </row>
    <row r="133" spans="1:8" s="38" customFormat="1" ht="22.5" x14ac:dyDescent="0.2">
      <c r="A133" s="45" t="s">
        <v>295</v>
      </c>
      <c r="B133" s="66" t="s">
        <v>98</v>
      </c>
      <c r="C133" s="75" t="s">
        <v>45</v>
      </c>
      <c r="D133" s="76">
        <v>47</v>
      </c>
      <c r="E133" s="85"/>
      <c r="F133" s="74"/>
      <c r="G133" s="51">
        <v>0</v>
      </c>
      <c r="H133" s="88"/>
    </row>
    <row r="134" spans="1:8" s="38" customFormat="1" ht="22.5" x14ac:dyDescent="0.2">
      <c r="A134" s="45" t="s">
        <v>296</v>
      </c>
      <c r="B134" s="66" t="s">
        <v>99</v>
      </c>
      <c r="C134" s="75" t="s">
        <v>45</v>
      </c>
      <c r="D134" s="76">
        <v>2</v>
      </c>
      <c r="E134" s="85"/>
      <c r="F134" s="74"/>
      <c r="G134" s="51">
        <v>0</v>
      </c>
      <c r="H134" s="88"/>
    </row>
    <row r="135" spans="1:8" s="38" customFormat="1" ht="22.5" x14ac:dyDescent="0.2">
      <c r="A135" s="45" t="s">
        <v>297</v>
      </c>
      <c r="B135" s="66" t="s">
        <v>156</v>
      </c>
      <c r="C135" s="75" t="s">
        <v>45</v>
      </c>
      <c r="D135" s="76">
        <v>45</v>
      </c>
      <c r="E135" s="85"/>
      <c r="F135" s="74"/>
      <c r="G135" s="51">
        <v>0</v>
      </c>
      <c r="H135" s="88"/>
    </row>
    <row r="136" spans="1:8" s="38" customFormat="1" ht="22.5" x14ac:dyDescent="0.2">
      <c r="A136" s="45" t="s">
        <v>298</v>
      </c>
      <c r="B136" s="66" t="s">
        <v>124</v>
      </c>
      <c r="C136" s="75" t="s">
        <v>45</v>
      </c>
      <c r="D136" s="76">
        <v>48</v>
      </c>
      <c r="E136" s="85"/>
      <c r="F136" s="74"/>
      <c r="G136" s="51">
        <v>0</v>
      </c>
      <c r="H136" s="88"/>
    </row>
    <row r="137" spans="1:8" s="38" customFormat="1" ht="22.5" x14ac:dyDescent="0.2">
      <c r="A137" s="45" t="s">
        <v>299</v>
      </c>
      <c r="B137" s="66" t="s">
        <v>84</v>
      </c>
      <c r="C137" s="75" t="s">
        <v>23</v>
      </c>
      <c r="D137" s="76">
        <v>21.05</v>
      </c>
      <c r="E137" s="85"/>
      <c r="F137" s="74"/>
      <c r="G137" s="51">
        <v>0</v>
      </c>
      <c r="H137" s="88"/>
    </row>
    <row r="138" spans="1:8" s="38" customFormat="1" ht="33.75" x14ac:dyDescent="0.2">
      <c r="A138" s="45" t="s">
        <v>300</v>
      </c>
      <c r="B138" s="66" t="s">
        <v>86</v>
      </c>
      <c r="C138" s="75" t="s">
        <v>23</v>
      </c>
      <c r="D138" s="76">
        <v>90.11</v>
      </c>
      <c r="E138" s="85"/>
      <c r="F138" s="74"/>
      <c r="G138" s="51">
        <v>0</v>
      </c>
      <c r="H138" s="88"/>
    </row>
    <row r="139" spans="1:8" s="38" customFormat="1" ht="45" x14ac:dyDescent="0.2">
      <c r="A139" s="45" t="s">
        <v>301</v>
      </c>
      <c r="B139" s="66" t="s">
        <v>50</v>
      </c>
      <c r="C139" s="75" t="s">
        <v>23</v>
      </c>
      <c r="D139" s="76">
        <v>106.43</v>
      </c>
      <c r="E139" s="85"/>
      <c r="F139" s="74"/>
      <c r="G139" s="51">
        <v>0</v>
      </c>
      <c r="H139" s="88"/>
    </row>
    <row r="140" spans="1:8" s="38" customFormat="1" ht="45" x14ac:dyDescent="0.2">
      <c r="A140" s="45" t="s">
        <v>302</v>
      </c>
      <c r="B140" s="66" t="s">
        <v>87</v>
      </c>
      <c r="C140" s="75" t="s">
        <v>23</v>
      </c>
      <c r="D140" s="76">
        <v>159.66</v>
      </c>
      <c r="E140" s="85"/>
      <c r="F140" s="74"/>
      <c r="G140" s="51">
        <v>0</v>
      </c>
      <c r="H140" s="88"/>
    </row>
    <row r="141" spans="1:8" s="38" customFormat="1" ht="33.75" x14ac:dyDescent="0.2">
      <c r="A141" s="45" t="s">
        <v>303</v>
      </c>
      <c r="B141" s="66" t="s">
        <v>25</v>
      </c>
      <c r="C141" s="75" t="s">
        <v>23</v>
      </c>
      <c r="D141" s="76">
        <v>275.44</v>
      </c>
      <c r="E141" s="85"/>
      <c r="F141" s="74"/>
      <c r="G141" s="51">
        <v>0</v>
      </c>
      <c r="H141" s="88"/>
    </row>
    <row r="142" spans="1:8" s="38" customFormat="1" ht="33.75" x14ac:dyDescent="0.2">
      <c r="A142" s="45" t="s">
        <v>304</v>
      </c>
      <c r="B142" s="66" t="s">
        <v>26</v>
      </c>
      <c r="C142" s="75" t="s">
        <v>27</v>
      </c>
      <c r="D142" s="76">
        <v>3029.84</v>
      </c>
      <c r="E142" s="85"/>
      <c r="F142" s="74"/>
      <c r="G142" s="51">
        <v>0</v>
      </c>
      <c r="H142" s="88"/>
    </row>
    <row r="143" spans="1:8" s="38" customFormat="1" x14ac:dyDescent="0.2">
      <c r="A143" s="39" t="s">
        <v>168</v>
      </c>
      <c r="B143" s="40" t="s">
        <v>176</v>
      </c>
      <c r="C143" s="41"/>
      <c r="D143" s="42"/>
      <c r="E143" s="43"/>
      <c r="F143" s="44"/>
      <c r="G143" s="43">
        <v>0</v>
      </c>
    </row>
    <row r="144" spans="1:8" s="38" customFormat="1" ht="45" x14ac:dyDescent="0.2">
      <c r="A144" s="45" t="s">
        <v>305</v>
      </c>
      <c r="B144" s="66" t="s">
        <v>83</v>
      </c>
      <c r="C144" s="75" t="s">
        <v>23</v>
      </c>
      <c r="D144" s="76">
        <v>38.549999999999997</v>
      </c>
      <c r="E144" s="85"/>
      <c r="F144" s="74"/>
      <c r="G144" s="51">
        <v>0</v>
      </c>
      <c r="H144" s="90"/>
    </row>
    <row r="145" spans="1:8" s="38" customFormat="1" ht="22.5" x14ac:dyDescent="0.2">
      <c r="A145" s="45" t="s">
        <v>306</v>
      </c>
      <c r="B145" s="66" t="s">
        <v>84</v>
      </c>
      <c r="C145" s="75" t="s">
        <v>23</v>
      </c>
      <c r="D145" s="76">
        <v>0.92</v>
      </c>
      <c r="E145" s="85"/>
      <c r="F145" s="74"/>
      <c r="G145" s="51">
        <v>0</v>
      </c>
      <c r="H145" s="88"/>
    </row>
    <row r="146" spans="1:8" s="38" customFormat="1" ht="22.5" x14ac:dyDescent="0.2">
      <c r="A146" s="45" t="s">
        <v>307</v>
      </c>
      <c r="B146" s="66" t="s">
        <v>85</v>
      </c>
      <c r="C146" s="75" t="s">
        <v>40</v>
      </c>
      <c r="D146" s="76">
        <v>10</v>
      </c>
      <c r="E146" s="85"/>
      <c r="F146" s="74"/>
      <c r="G146" s="51">
        <v>0</v>
      </c>
      <c r="H146" s="90"/>
    </row>
    <row r="147" spans="1:8" s="38" customFormat="1" ht="22.5" x14ac:dyDescent="0.2">
      <c r="A147" s="45" t="s">
        <v>308</v>
      </c>
      <c r="B147" s="66" t="s">
        <v>88</v>
      </c>
      <c r="C147" s="75" t="s">
        <v>45</v>
      </c>
      <c r="D147" s="76">
        <v>4</v>
      </c>
      <c r="E147" s="85"/>
      <c r="F147" s="74"/>
      <c r="G147" s="51">
        <v>0</v>
      </c>
      <c r="H147" s="90"/>
    </row>
    <row r="148" spans="1:8" s="38" customFormat="1" ht="33.75" x14ac:dyDescent="0.2">
      <c r="A148" s="45" t="s">
        <v>309</v>
      </c>
      <c r="B148" s="66" t="s">
        <v>86</v>
      </c>
      <c r="C148" s="75" t="s">
        <v>23</v>
      </c>
      <c r="D148" s="76">
        <v>4.57</v>
      </c>
      <c r="E148" s="85"/>
      <c r="F148" s="74"/>
      <c r="G148" s="51">
        <v>0</v>
      </c>
      <c r="H148" s="90"/>
    </row>
    <row r="149" spans="1:8" s="38" customFormat="1" ht="45" x14ac:dyDescent="0.2">
      <c r="A149" s="45" t="s">
        <v>310</v>
      </c>
      <c r="B149" s="66" t="s">
        <v>50</v>
      </c>
      <c r="C149" s="75" t="s">
        <v>23</v>
      </c>
      <c r="D149" s="76">
        <v>10.9</v>
      </c>
      <c r="E149" s="85"/>
      <c r="F149" s="74"/>
      <c r="G149" s="51">
        <v>0</v>
      </c>
      <c r="H149" s="90"/>
    </row>
    <row r="150" spans="1:8" s="38" customFormat="1" ht="33.75" x14ac:dyDescent="0.2">
      <c r="A150" s="45" t="s">
        <v>311</v>
      </c>
      <c r="B150" s="66" t="s">
        <v>169</v>
      </c>
      <c r="C150" s="75" t="s">
        <v>24</v>
      </c>
      <c r="D150" s="76">
        <v>12.96</v>
      </c>
      <c r="E150" s="85"/>
      <c r="F150" s="74"/>
      <c r="G150" s="51">
        <v>0</v>
      </c>
      <c r="H150" s="88"/>
    </row>
    <row r="151" spans="1:8" s="38" customFormat="1" ht="33.75" x14ac:dyDescent="0.2">
      <c r="A151" s="45" t="s">
        <v>312</v>
      </c>
      <c r="B151" s="66" t="s">
        <v>170</v>
      </c>
      <c r="C151" s="75" t="s">
        <v>23</v>
      </c>
      <c r="D151" s="76">
        <v>3.89</v>
      </c>
      <c r="E151" s="85"/>
      <c r="F151" s="74"/>
      <c r="G151" s="51">
        <v>0</v>
      </c>
      <c r="H151" s="90"/>
    </row>
    <row r="152" spans="1:8" s="38" customFormat="1" ht="45" x14ac:dyDescent="0.2">
      <c r="A152" s="45" t="s">
        <v>313</v>
      </c>
      <c r="B152" s="66" t="s">
        <v>171</v>
      </c>
      <c r="C152" s="75" t="s">
        <v>24</v>
      </c>
      <c r="D152" s="76">
        <v>7.5</v>
      </c>
      <c r="E152" s="85"/>
      <c r="F152" s="74"/>
      <c r="G152" s="51">
        <v>0</v>
      </c>
      <c r="H152" s="90"/>
    </row>
    <row r="153" spans="1:8" s="38" customFormat="1" ht="33.75" x14ac:dyDescent="0.2">
      <c r="A153" s="45" t="s">
        <v>314</v>
      </c>
      <c r="B153" s="66" t="s">
        <v>378</v>
      </c>
      <c r="C153" s="75" t="s">
        <v>24</v>
      </c>
      <c r="D153" s="76">
        <v>15.24</v>
      </c>
      <c r="E153" s="85"/>
      <c r="F153" s="74"/>
      <c r="G153" s="51">
        <v>0</v>
      </c>
      <c r="H153" s="90"/>
    </row>
    <row r="154" spans="1:8" s="38" customFormat="1" ht="33.75" x14ac:dyDescent="0.2">
      <c r="A154" s="45" t="s">
        <v>315</v>
      </c>
      <c r="B154" s="66" t="s">
        <v>123</v>
      </c>
      <c r="C154" s="75" t="s">
        <v>43</v>
      </c>
      <c r="D154" s="76">
        <v>218.3</v>
      </c>
      <c r="E154" s="85"/>
      <c r="F154" s="74"/>
      <c r="G154" s="51">
        <v>0</v>
      </c>
      <c r="H154" s="90"/>
    </row>
    <row r="155" spans="1:8" s="38" customFormat="1" ht="33.75" x14ac:dyDescent="0.2">
      <c r="A155" s="45" t="s">
        <v>316</v>
      </c>
      <c r="B155" s="66" t="s">
        <v>167</v>
      </c>
      <c r="C155" s="75" t="s">
        <v>23</v>
      </c>
      <c r="D155" s="76">
        <v>2.36</v>
      </c>
      <c r="E155" s="85"/>
      <c r="F155" s="74"/>
      <c r="G155" s="51">
        <v>0</v>
      </c>
      <c r="H155" s="90"/>
    </row>
    <row r="156" spans="1:8" s="38" customFormat="1" ht="22.5" x14ac:dyDescent="0.2">
      <c r="A156" s="45" t="s">
        <v>317</v>
      </c>
      <c r="B156" s="66" t="s">
        <v>93</v>
      </c>
      <c r="C156" s="75" t="s">
        <v>24</v>
      </c>
      <c r="D156" s="76">
        <v>25.5</v>
      </c>
      <c r="E156" s="85"/>
      <c r="F156" s="74"/>
      <c r="G156" s="51">
        <v>0</v>
      </c>
      <c r="H156" s="88"/>
    </row>
    <row r="157" spans="1:8" s="38" customFormat="1" ht="45" x14ac:dyDescent="0.2">
      <c r="A157" s="45" t="s">
        <v>318</v>
      </c>
      <c r="B157" s="66" t="s">
        <v>181</v>
      </c>
      <c r="C157" s="75" t="s">
        <v>24</v>
      </c>
      <c r="D157" s="76">
        <v>51</v>
      </c>
      <c r="E157" s="85"/>
      <c r="F157" s="74"/>
      <c r="G157" s="51">
        <v>0</v>
      </c>
      <c r="H157" s="88"/>
    </row>
    <row r="158" spans="1:8" s="38" customFormat="1" ht="33.75" x14ac:dyDescent="0.2">
      <c r="A158" s="45" t="s">
        <v>319</v>
      </c>
      <c r="B158" s="66" t="s">
        <v>172</v>
      </c>
      <c r="C158" s="75" t="s">
        <v>43</v>
      </c>
      <c r="D158" s="76">
        <v>995.58</v>
      </c>
      <c r="E158" s="85"/>
      <c r="F158" s="74"/>
      <c r="G158" s="51">
        <v>0</v>
      </c>
      <c r="H158" s="90"/>
    </row>
    <row r="159" spans="1:8" s="38" customFormat="1" ht="22.5" x14ac:dyDescent="0.2">
      <c r="A159" s="45" t="s">
        <v>320</v>
      </c>
      <c r="B159" s="66" t="s">
        <v>173</v>
      </c>
      <c r="C159" s="75" t="s">
        <v>43</v>
      </c>
      <c r="D159" s="76">
        <v>95.08</v>
      </c>
      <c r="E159" s="85"/>
      <c r="F159" s="74"/>
      <c r="G159" s="51">
        <v>0</v>
      </c>
      <c r="H159" s="88"/>
    </row>
    <row r="160" spans="1:8" s="38" customFormat="1" ht="33.75" x14ac:dyDescent="0.2">
      <c r="A160" s="45" t="s">
        <v>321</v>
      </c>
      <c r="B160" s="66" t="s">
        <v>174</v>
      </c>
      <c r="C160" s="75" t="s">
        <v>43</v>
      </c>
      <c r="D160" s="76">
        <v>412.7</v>
      </c>
      <c r="E160" s="85"/>
      <c r="F160" s="74"/>
      <c r="G160" s="51">
        <v>0</v>
      </c>
      <c r="H160" s="88"/>
    </row>
    <row r="161" spans="1:8" s="38" customFormat="1" ht="45" x14ac:dyDescent="0.2">
      <c r="A161" s="45" t="s">
        <v>322</v>
      </c>
      <c r="B161" s="66" t="s">
        <v>175</v>
      </c>
      <c r="C161" s="75" t="s">
        <v>43</v>
      </c>
      <c r="D161" s="76">
        <v>72.95</v>
      </c>
      <c r="E161" s="85"/>
      <c r="F161" s="74"/>
      <c r="G161" s="51">
        <v>0</v>
      </c>
      <c r="H161" s="88"/>
    </row>
    <row r="162" spans="1:8" s="38" customFormat="1" ht="112.5" x14ac:dyDescent="0.2">
      <c r="A162" s="45" t="s">
        <v>323</v>
      </c>
      <c r="B162" s="66" t="s">
        <v>178</v>
      </c>
      <c r="C162" s="75" t="s">
        <v>45</v>
      </c>
      <c r="D162" s="76">
        <v>2</v>
      </c>
      <c r="E162" s="85"/>
      <c r="F162" s="74"/>
      <c r="G162" s="51">
        <v>0</v>
      </c>
      <c r="H162" s="88"/>
    </row>
    <row r="163" spans="1:8" s="38" customFormat="1" ht="33.75" x14ac:dyDescent="0.2">
      <c r="A163" s="45" t="s">
        <v>324</v>
      </c>
      <c r="B163" s="66" t="s">
        <v>25</v>
      </c>
      <c r="C163" s="75" t="s">
        <v>23</v>
      </c>
      <c r="D163" s="76">
        <v>27.65</v>
      </c>
      <c r="E163" s="85"/>
      <c r="F163" s="74"/>
      <c r="G163" s="51">
        <v>0</v>
      </c>
      <c r="H163" s="88"/>
    </row>
    <row r="164" spans="1:8" s="38" customFormat="1" ht="33.75" x14ac:dyDescent="0.2">
      <c r="A164" s="45" t="s">
        <v>325</v>
      </c>
      <c r="B164" s="66" t="s">
        <v>26</v>
      </c>
      <c r="C164" s="75" t="s">
        <v>27</v>
      </c>
      <c r="D164" s="76">
        <v>304</v>
      </c>
      <c r="E164" s="85"/>
      <c r="F164" s="74"/>
      <c r="G164" s="51">
        <v>0</v>
      </c>
      <c r="H164" s="88"/>
    </row>
    <row r="165" spans="1:8" s="38" customFormat="1" x14ac:dyDescent="0.2">
      <c r="A165" s="36" t="s">
        <v>100</v>
      </c>
      <c r="B165" s="52" t="s">
        <v>101</v>
      </c>
      <c r="C165" s="52"/>
      <c r="D165" s="52"/>
      <c r="E165" s="52"/>
      <c r="F165" s="52"/>
      <c r="G165" s="37">
        <v>0</v>
      </c>
    </row>
    <row r="166" spans="1:8" s="78" customFormat="1" x14ac:dyDescent="0.2">
      <c r="A166" s="79" t="s">
        <v>125</v>
      </c>
      <c r="B166" s="80" t="s">
        <v>82</v>
      </c>
      <c r="C166" s="81"/>
      <c r="D166" s="82"/>
      <c r="E166" s="43"/>
      <c r="F166" s="83"/>
      <c r="G166" s="43">
        <v>0</v>
      </c>
      <c r="H166" s="38"/>
    </row>
    <row r="167" spans="1:8" s="38" customFormat="1" ht="22.5" x14ac:dyDescent="0.2">
      <c r="A167" s="45" t="s">
        <v>326</v>
      </c>
      <c r="B167" s="66" t="s">
        <v>384</v>
      </c>
      <c r="C167" s="75" t="s">
        <v>40</v>
      </c>
      <c r="D167" s="76">
        <v>395.13</v>
      </c>
      <c r="E167" s="85"/>
      <c r="F167" s="74"/>
      <c r="G167" s="51">
        <v>0</v>
      </c>
      <c r="H167" s="90"/>
    </row>
    <row r="168" spans="1:8" s="38" customFormat="1" ht="45" x14ac:dyDescent="0.2">
      <c r="A168" s="45" t="s">
        <v>327</v>
      </c>
      <c r="B168" s="66" t="s">
        <v>83</v>
      </c>
      <c r="C168" s="75" t="s">
        <v>23</v>
      </c>
      <c r="D168" s="76">
        <v>308.7</v>
      </c>
      <c r="E168" s="85"/>
      <c r="F168" s="74"/>
      <c r="G168" s="51">
        <v>0</v>
      </c>
      <c r="H168" s="90"/>
    </row>
    <row r="169" spans="1:8" s="78" customFormat="1" ht="22.5" x14ac:dyDescent="0.2">
      <c r="A169" s="45" t="s">
        <v>328</v>
      </c>
      <c r="B169" s="66" t="s">
        <v>84</v>
      </c>
      <c r="C169" s="75" t="s">
        <v>23</v>
      </c>
      <c r="D169" s="76">
        <v>27.74</v>
      </c>
      <c r="E169" s="85"/>
      <c r="F169" s="74"/>
      <c r="G169" s="51">
        <v>0</v>
      </c>
      <c r="H169" s="90"/>
    </row>
    <row r="170" spans="1:8" s="78" customFormat="1" ht="33.75" x14ac:dyDescent="0.2">
      <c r="A170" s="45" t="s">
        <v>329</v>
      </c>
      <c r="B170" s="66" t="s">
        <v>126</v>
      </c>
      <c r="C170" s="75" t="s">
        <v>40</v>
      </c>
      <c r="D170" s="76">
        <v>367.55</v>
      </c>
      <c r="E170" s="85"/>
      <c r="F170" s="74"/>
      <c r="G170" s="51">
        <v>0</v>
      </c>
      <c r="H170" s="90"/>
    </row>
    <row r="171" spans="1:8" s="78" customFormat="1" ht="33.75" x14ac:dyDescent="0.2">
      <c r="A171" s="45" t="s">
        <v>330</v>
      </c>
      <c r="B171" s="66" t="s">
        <v>158</v>
      </c>
      <c r="C171" s="75" t="s">
        <v>40</v>
      </c>
      <c r="D171" s="76">
        <v>27.58</v>
      </c>
      <c r="E171" s="85"/>
      <c r="F171" s="74"/>
      <c r="G171" s="51">
        <v>0</v>
      </c>
      <c r="H171" s="90"/>
    </row>
    <row r="172" spans="1:8" s="78" customFormat="1" ht="33.75" x14ac:dyDescent="0.2">
      <c r="A172" s="45" t="s">
        <v>331</v>
      </c>
      <c r="B172" s="66" t="s">
        <v>86</v>
      </c>
      <c r="C172" s="75" t="s">
        <v>23</v>
      </c>
      <c r="D172" s="76">
        <v>109.58</v>
      </c>
      <c r="E172" s="85"/>
      <c r="F172" s="74"/>
      <c r="G172" s="51">
        <v>0</v>
      </c>
      <c r="H172" s="90"/>
    </row>
    <row r="173" spans="1:8" s="38" customFormat="1" ht="45" x14ac:dyDescent="0.2">
      <c r="A173" s="45" t="s">
        <v>332</v>
      </c>
      <c r="B173" s="66" t="s">
        <v>50</v>
      </c>
      <c r="C173" s="75" t="s">
        <v>23</v>
      </c>
      <c r="D173" s="76">
        <v>68.55</v>
      </c>
      <c r="E173" s="85"/>
      <c r="F173" s="74"/>
      <c r="G173" s="51">
        <v>0</v>
      </c>
      <c r="H173" s="90"/>
    </row>
    <row r="174" spans="1:8" s="78" customFormat="1" ht="45" x14ac:dyDescent="0.2">
      <c r="A174" s="45" t="s">
        <v>333</v>
      </c>
      <c r="B174" s="66" t="s">
        <v>87</v>
      </c>
      <c r="C174" s="75" t="s">
        <v>23</v>
      </c>
      <c r="D174" s="76">
        <v>102.83</v>
      </c>
      <c r="E174" s="85"/>
      <c r="F174" s="74"/>
      <c r="G174" s="51">
        <v>0</v>
      </c>
      <c r="H174" s="90"/>
    </row>
    <row r="175" spans="1:8" s="78" customFormat="1" ht="33.75" x14ac:dyDescent="0.2">
      <c r="A175" s="45" t="s">
        <v>334</v>
      </c>
      <c r="B175" s="66" t="s">
        <v>25</v>
      </c>
      <c r="C175" s="75" t="s">
        <v>23</v>
      </c>
      <c r="D175" s="76">
        <v>243.9</v>
      </c>
      <c r="E175" s="85"/>
      <c r="F175" s="74"/>
      <c r="G175" s="51">
        <v>0</v>
      </c>
      <c r="H175" s="90"/>
    </row>
    <row r="176" spans="1:8" s="78" customFormat="1" ht="33.75" x14ac:dyDescent="0.2">
      <c r="A176" s="45" t="s">
        <v>335</v>
      </c>
      <c r="B176" s="66" t="s">
        <v>26</v>
      </c>
      <c r="C176" s="75" t="s">
        <v>27</v>
      </c>
      <c r="D176" s="76">
        <v>2682.9</v>
      </c>
      <c r="E176" s="85"/>
      <c r="F176" s="74"/>
      <c r="G176" s="51">
        <v>0</v>
      </c>
      <c r="H176" s="90"/>
    </row>
    <row r="177" spans="1:8" s="78" customFormat="1" x14ac:dyDescent="0.2">
      <c r="A177" s="79" t="s">
        <v>127</v>
      </c>
      <c r="B177" s="80" t="s">
        <v>121</v>
      </c>
      <c r="C177" s="81"/>
      <c r="D177" s="82"/>
      <c r="E177" s="43"/>
      <c r="F177" s="83"/>
      <c r="G177" s="84">
        <v>0</v>
      </c>
    </row>
    <row r="178" spans="1:8" s="78" customFormat="1" ht="22.5" x14ac:dyDescent="0.2">
      <c r="A178" s="45" t="s">
        <v>336</v>
      </c>
      <c r="B178" s="66" t="s">
        <v>384</v>
      </c>
      <c r="C178" s="75" t="s">
        <v>40</v>
      </c>
      <c r="D178" s="76">
        <v>305.5</v>
      </c>
      <c r="E178" s="85"/>
      <c r="F178" s="74"/>
      <c r="G178" s="51">
        <v>0</v>
      </c>
      <c r="H178" s="90"/>
    </row>
    <row r="179" spans="1:8" s="78" customFormat="1" ht="45" x14ac:dyDescent="0.2">
      <c r="A179" s="45" t="s">
        <v>337</v>
      </c>
      <c r="B179" s="66" t="s">
        <v>83</v>
      </c>
      <c r="C179" s="75" t="s">
        <v>23</v>
      </c>
      <c r="D179" s="76">
        <v>146.63999999999999</v>
      </c>
      <c r="E179" s="85"/>
      <c r="F179" s="74"/>
      <c r="G179" s="51">
        <v>0</v>
      </c>
      <c r="H179" s="90"/>
    </row>
    <row r="180" spans="1:8" s="78" customFormat="1" ht="45" x14ac:dyDescent="0.2">
      <c r="A180" s="45" t="s">
        <v>338</v>
      </c>
      <c r="B180" s="66" t="s">
        <v>50</v>
      </c>
      <c r="C180" s="75" t="s">
        <v>23</v>
      </c>
      <c r="D180" s="76">
        <v>146.63999999999999</v>
      </c>
      <c r="E180" s="85"/>
      <c r="F180" s="74"/>
      <c r="G180" s="51">
        <v>0</v>
      </c>
      <c r="H180" s="90"/>
    </row>
    <row r="181" spans="1:8" s="38" customFormat="1" ht="22.5" x14ac:dyDescent="0.2">
      <c r="A181" s="45" t="s">
        <v>339</v>
      </c>
      <c r="B181" s="66" t="s">
        <v>102</v>
      </c>
      <c r="C181" s="75" t="s">
        <v>45</v>
      </c>
      <c r="D181" s="76">
        <v>46</v>
      </c>
      <c r="E181" s="85"/>
      <c r="F181" s="74"/>
      <c r="G181" s="51">
        <v>0</v>
      </c>
      <c r="H181" s="90"/>
    </row>
    <row r="182" spans="1:8" s="38" customFormat="1" ht="22.5" x14ac:dyDescent="0.2">
      <c r="A182" s="45" t="s">
        <v>340</v>
      </c>
      <c r="B182" s="66" t="s">
        <v>164</v>
      </c>
      <c r="C182" s="75" t="s">
        <v>45</v>
      </c>
      <c r="D182" s="76">
        <v>1</v>
      </c>
      <c r="E182" s="85"/>
      <c r="F182" s="74"/>
      <c r="G182" s="51">
        <v>0</v>
      </c>
      <c r="H182" s="90"/>
    </row>
    <row r="183" spans="1:8" s="78" customFormat="1" ht="22.5" x14ac:dyDescent="0.2">
      <c r="A183" s="45" t="s">
        <v>341</v>
      </c>
      <c r="B183" s="66" t="s">
        <v>138</v>
      </c>
      <c r="C183" s="75" t="s">
        <v>45</v>
      </c>
      <c r="D183" s="76">
        <v>47</v>
      </c>
      <c r="E183" s="85"/>
      <c r="F183" s="74"/>
      <c r="G183" s="51">
        <v>0</v>
      </c>
      <c r="H183" s="90"/>
    </row>
    <row r="184" spans="1:8" s="38" customFormat="1" ht="22.5" x14ac:dyDescent="0.2">
      <c r="A184" s="45" t="s">
        <v>342</v>
      </c>
      <c r="B184" s="66" t="s">
        <v>103</v>
      </c>
      <c r="C184" s="75" t="s">
        <v>45</v>
      </c>
      <c r="D184" s="76">
        <v>47</v>
      </c>
      <c r="E184" s="85"/>
      <c r="F184" s="74"/>
      <c r="G184" s="51">
        <v>0</v>
      </c>
      <c r="H184" s="90"/>
    </row>
    <row r="185" spans="1:8" s="38" customFormat="1" ht="22.5" x14ac:dyDescent="0.2">
      <c r="A185" s="45" t="s">
        <v>343</v>
      </c>
      <c r="B185" s="66" t="s">
        <v>104</v>
      </c>
      <c r="C185" s="75" t="s">
        <v>45</v>
      </c>
      <c r="D185" s="76">
        <v>47</v>
      </c>
      <c r="E185" s="85"/>
      <c r="F185" s="74"/>
      <c r="G185" s="51">
        <v>0</v>
      </c>
      <c r="H185" s="90"/>
    </row>
    <row r="186" spans="1:8" s="38" customFormat="1" ht="22.5" x14ac:dyDescent="0.2">
      <c r="A186" s="45" t="s">
        <v>344</v>
      </c>
      <c r="B186" s="66" t="s">
        <v>105</v>
      </c>
      <c r="C186" s="75" t="s">
        <v>40</v>
      </c>
      <c r="D186" s="76">
        <v>305.5</v>
      </c>
      <c r="E186" s="85"/>
      <c r="F186" s="74"/>
      <c r="G186" s="51">
        <v>0</v>
      </c>
      <c r="H186" s="90"/>
    </row>
    <row r="187" spans="1:8" s="38" customFormat="1" ht="22.5" x14ac:dyDescent="0.2">
      <c r="A187" s="45" t="s">
        <v>345</v>
      </c>
      <c r="B187" s="66" t="s">
        <v>383</v>
      </c>
      <c r="C187" s="75" t="s">
        <v>45</v>
      </c>
      <c r="D187" s="76">
        <v>47</v>
      </c>
      <c r="E187" s="85"/>
      <c r="F187" s="74"/>
      <c r="G187" s="51">
        <v>0</v>
      </c>
      <c r="H187" s="90"/>
    </row>
    <row r="188" spans="1:8" s="38" customFormat="1" ht="22.5" x14ac:dyDescent="0.2">
      <c r="A188" s="45" t="s">
        <v>346</v>
      </c>
      <c r="B188" s="66" t="s">
        <v>106</v>
      </c>
      <c r="C188" s="75" t="s">
        <v>45</v>
      </c>
      <c r="D188" s="76">
        <v>47</v>
      </c>
      <c r="E188" s="85"/>
      <c r="F188" s="74"/>
      <c r="G188" s="51">
        <v>0</v>
      </c>
      <c r="H188" s="90"/>
    </row>
    <row r="189" spans="1:8" s="38" customFormat="1" ht="22.5" x14ac:dyDescent="0.2">
      <c r="A189" s="45" t="s">
        <v>347</v>
      </c>
      <c r="B189" s="66" t="s">
        <v>107</v>
      </c>
      <c r="C189" s="75" t="s">
        <v>45</v>
      </c>
      <c r="D189" s="76">
        <v>47</v>
      </c>
      <c r="E189" s="85"/>
      <c r="F189" s="74"/>
      <c r="G189" s="51">
        <v>0</v>
      </c>
      <c r="H189" s="90"/>
    </row>
    <row r="190" spans="1:8" s="38" customFormat="1" ht="101.25" x14ac:dyDescent="0.2">
      <c r="A190" s="45" t="s">
        <v>348</v>
      </c>
      <c r="B190" s="66" t="s">
        <v>188</v>
      </c>
      <c r="C190" s="75" t="s">
        <v>45</v>
      </c>
      <c r="D190" s="76">
        <v>47</v>
      </c>
      <c r="E190" s="85"/>
      <c r="F190" s="74"/>
      <c r="G190" s="51">
        <v>0</v>
      </c>
      <c r="H190" s="90"/>
    </row>
    <row r="191" spans="1:8" s="78" customFormat="1" x14ac:dyDescent="0.2">
      <c r="A191" s="79" t="s">
        <v>128</v>
      </c>
      <c r="B191" s="80" t="s">
        <v>119</v>
      </c>
      <c r="C191" s="81"/>
      <c r="D191" s="82"/>
      <c r="E191" s="43"/>
      <c r="F191" s="83"/>
      <c r="G191" s="84">
        <v>0</v>
      </c>
      <c r="H191" s="53"/>
    </row>
    <row r="192" spans="1:8" s="78" customFormat="1" ht="45" x14ac:dyDescent="0.2">
      <c r="A192" s="45" t="s">
        <v>349</v>
      </c>
      <c r="B192" s="66" t="s">
        <v>83</v>
      </c>
      <c r="C192" s="75" t="s">
        <v>23</v>
      </c>
      <c r="D192" s="76">
        <v>73.510000000000005</v>
      </c>
      <c r="E192" s="85"/>
      <c r="F192" s="74"/>
      <c r="G192" s="51">
        <v>0</v>
      </c>
      <c r="H192" s="91"/>
    </row>
    <row r="193" spans="1:8" s="78" customFormat="1" ht="33.75" x14ac:dyDescent="0.2">
      <c r="A193" s="45" t="s">
        <v>350</v>
      </c>
      <c r="B193" s="66" t="s">
        <v>122</v>
      </c>
      <c r="C193" s="75" t="s">
        <v>24</v>
      </c>
      <c r="D193" s="76">
        <v>37.200000000000003</v>
      </c>
      <c r="E193" s="85"/>
      <c r="F193" s="74"/>
      <c r="G193" s="51">
        <v>0</v>
      </c>
      <c r="H193" s="88"/>
    </row>
    <row r="194" spans="1:8" s="78" customFormat="1" ht="33.75" x14ac:dyDescent="0.2">
      <c r="A194" s="45" t="s">
        <v>351</v>
      </c>
      <c r="B194" s="66" t="s">
        <v>378</v>
      </c>
      <c r="C194" s="75" t="s">
        <v>24</v>
      </c>
      <c r="D194" s="76">
        <v>46.73</v>
      </c>
      <c r="E194" s="85"/>
      <c r="F194" s="74"/>
      <c r="G194" s="51">
        <v>0</v>
      </c>
      <c r="H194" s="88"/>
    </row>
    <row r="195" spans="1:8" s="78" customFormat="1" ht="33.75" x14ac:dyDescent="0.2">
      <c r="A195" s="45" t="s">
        <v>352</v>
      </c>
      <c r="B195" s="66" t="s">
        <v>129</v>
      </c>
      <c r="C195" s="75" t="s">
        <v>24</v>
      </c>
      <c r="D195" s="76">
        <v>19.53</v>
      </c>
      <c r="E195" s="85"/>
      <c r="F195" s="74"/>
      <c r="G195" s="51">
        <v>0</v>
      </c>
      <c r="H195" s="88"/>
    </row>
    <row r="196" spans="1:8" s="78" customFormat="1" ht="33.75" x14ac:dyDescent="0.2">
      <c r="A196" s="45" t="s">
        <v>353</v>
      </c>
      <c r="B196" s="66" t="s">
        <v>123</v>
      </c>
      <c r="C196" s="75" t="s">
        <v>43</v>
      </c>
      <c r="D196" s="76">
        <v>773.49</v>
      </c>
      <c r="E196" s="85"/>
      <c r="F196" s="74"/>
      <c r="G196" s="51">
        <v>0</v>
      </c>
      <c r="H196" s="91"/>
    </row>
    <row r="197" spans="1:8" s="78" customFormat="1" ht="33.75" x14ac:dyDescent="0.2">
      <c r="A197" s="45" t="s">
        <v>354</v>
      </c>
      <c r="B197" s="66" t="s">
        <v>167</v>
      </c>
      <c r="C197" s="75" t="s">
        <v>23</v>
      </c>
      <c r="D197" s="76">
        <v>9.57</v>
      </c>
      <c r="E197" s="85"/>
      <c r="F197" s="74"/>
      <c r="G197" s="51">
        <v>0</v>
      </c>
      <c r="H197" s="91"/>
    </row>
    <row r="198" spans="1:8" s="78" customFormat="1" ht="22.5" x14ac:dyDescent="0.2">
      <c r="A198" s="45" t="s">
        <v>355</v>
      </c>
      <c r="B198" s="66" t="s">
        <v>93</v>
      </c>
      <c r="C198" s="75" t="s">
        <v>24</v>
      </c>
      <c r="D198" s="76">
        <v>70.069999999999993</v>
      </c>
      <c r="E198" s="85"/>
      <c r="F198" s="74"/>
      <c r="G198" s="51">
        <v>0</v>
      </c>
      <c r="H198" s="91"/>
    </row>
    <row r="199" spans="1:8" s="78" customFormat="1" ht="33.75" x14ac:dyDescent="0.2">
      <c r="A199" s="45" t="s">
        <v>356</v>
      </c>
      <c r="B199" s="66" t="s">
        <v>183</v>
      </c>
      <c r="C199" s="75" t="s">
        <v>24</v>
      </c>
      <c r="D199" s="76">
        <v>70.069999999999993</v>
      </c>
      <c r="E199" s="85"/>
      <c r="F199" s="74"/>
      <c r="G199" s="51">
        <v>0</v>
      </c>
      <c r="H199" s="91"/>
    </row>
    <row r="200" spans="1:8" s="78" customFormat="1" ht="45" x14ac:dyDescent="0.2">
      <c r="A200" s="45" t="s">
        <v>357</v>
      </c>
      <c r="B200" s="66" t="s">
        <v>50</v>
      </c>
      <c r="C200" s="75" t="s">
        <v>23</v>
      </c>
      <c r="D200" s="76">
        <v>19.96</v>
      </c>
      <c r="E200" s="85"/>
      <c r="F200" s="74"/>
      <c r="G200" s="51">
        <v>0</v>
      </c>
      <c r="H200" s="91"/>
    </row>
    <row r="201" spans="1:8" s="78" customFormat="1" ht="33.75" x14ac:dyDescent="0.2">
      <c r="A201" s="45" t="s">
        <v>358</v>
      </c>
      <c r="B201" s="66" t="s">
        <v>25</v>
      </c>
      <c r="C201" s="75" t="s">
        <v>23</v>
      </c>
      <c r="D201" s="76">
        <v>53.55</v>
      </c>
      <c r="E201" s="85"/>
      <c r="F201" s="74"/>
      <c r="G201" s="51">
        <v>0</v>
      </c>
      <c r="H201" s="91"/>
    </row>
    <row r="202" spans="1:8" s="78" customFormat="1" ht="33.75" x14ac:dyDescent="0.2">
      <c r="A202" s="45" t="s">
        <v>359</v>
      </c>
      <c r="B202" s="66" t="s">
        <v>26</v>
      </c>
      <c r="C202" s="75" t="s">
        <v>27</v>
      </c>
      <c r="D202" s="76">
        <v>589.04999999999995</v>
      </c>
      <c r="E202" s="85"/>
      <c r="F202" s="74"/>
      <c r="G202" s="51">
        <v>0</v>
      </c>
      <c r="H202" s="91"/>
    </row>
    <row r="203" spans="1:8" s="78" customFormat="1" x14ac:dyDescent="0.2">
      <c r="A203" s="79" t="s">
        <v>130</v>
      </c>
      <c r="B203" s="80" t="s">
        <v>131</v>
      </c>
      <c r="C203" s="81"/>
      <c r="D203" s="82"/>
      <c r="E203" s="43"/>
      <c r="F203" s="83"/>
      <c r="G203" s="84">
        <v>0</v>
      </c>
    </row>
    <row r="204" spans="1:8" s="78" customFormat="1" ht="33.75" x14ac:dyDescent="0.2">
      <c r="A204" s="45" t="s">
        <v>360</v>
      </c>
      <c r="B204" s="66" t="s">
        <v>132</v>
      </c>
      <c r="C204" s="75" t="s">
        <v>45</v>
      </c>
      <c r="D204" s="76">
        <v>24</v>
      </c>
      <c r="E204" s="85"/>
      <c r="F204" s="74"/>
      <c r="G204" s="51">
        <v>0</v>
      </c>
      <c r="H204" s="91"/>
    </row>
    <row r="205" spans="1:8" s="78" customFormat="1" ht="33.75" x14ac:dyDescent="0.2">
      <c r="A205" s="45" t="s">
        <v>361</v>
      </c>
      <c r="B205" s="66" t="s">
        <v>159</v>
      </c>
      <c r="C205" s="75" t="s">
        <v>45</v>
      </c>
      <c r="D205" s="76">
        <v>4</v>
      </c>
      <c r="E205" s="85"/>
      <c r="F205" s="74"/>
      <c r="G205" s="51">
        <v>0</v>
      </c>
      <c r="H205" s="91"/>
    </row>
    <row r="206" spans="1:8" s="78" customFormat="1" ht="22.5" x14ac:dyDescent="0.2">
      <c r="A206" s="45" t="s">
        <v>362</v>
      </c>
      <c r="B206" s="66" t="s">
        <v>133</v>
      </c>
      <c r="C206" s="75" t="s">
        <v>45</v>
      </c>
      <c r="D206" s="76">
        <v>24</v>
      </c>
      <c r="E206" s="85"/>
      <c r="F206" s="74"/>
      <c r="G206" s="51">
        <v>0</v>
      </c>
      <c r="H206" s="91"/>
    </row>
    <row r="207" spans="1:8" s="78" customFormat="1" ht="22.5" x14ac:dyDescent="0.2">
      <c r="A207" s="45" t="s">
        <v>363</v>
      </c>
      <c r="B207" s="66" t="s">
        <v>160</v>
      </c>
      <c r="C207" s="75" t="s">
        <v>45</v>
      </c>
      <c r="D207" s="76">
        <v>4</v>
      </c>
      <c r="E207" s="85"/>
      <c r="F207" s="74"/>
      <c r="G207" s="51">
        <v>0</v>
      </c>
      <c r="H207" s="91"/>
    </row>
    <row r="208" spans="1:8" s="78" customFormat="1" ht="22.5" x14ac:dyDescent="0.2">
      <c r="A208" s="45" t="s">
        <v>364</v>
      </c>
      <c r="B208" s="66" t="s">
        <v>139</v>
      </c>
      <c r="C208" s="75" t="s">
        <v>45</v>
      </c>
      <c r="D208" s="76">
        <v>4</v>
      </c>
      <c r="E208" s="85"/>
      <c r="F208" s="74"/>
      <c r="G208" s="51">
        <v>0</v>
      </c>
      <c r="H208" s="91"/>
    </row>
    <row r="209" spans="1:8" s="78" customFormat="1" ht="22.5" x14ac:dyDescent="0.2">
      <c r="A209" s="45" t="s">
        <v>365</v>
      </c>
      <c r="B209" s="66" t="s">
        <v>161</v>
      </c>
      <c r="C209" s="75" t="s">
        <v>45</v>
      </c>
      <c r="D209" s="76">
        <v>1</v>
      </c>
      <c r="E209" s="85"/>
      <c r="F209" s="74"/>
      <c r="G209" s="51">
        <v>0</v>
      </c>
      <c r="H209" s="91"/>
    </row>
    <row r="210" spans="1:8" s="78" customFormat="1" ht="33.75" x14ac:dyDescent="0.2">
      <c r="A210" s="45" t="s">
        <v>366</v>
      </c>
      <c r="B210" s="66" t="s">
        <v>162</v>
      </c>
      <c r="C210" s="75" t="s">
        <v>45</v>
      </c>
      <c r="D210" s="76">
        <v>1</v>
      </c>
      <c r="E210" s="85"/>
      <c r="F210" s="74"/>
      <c r="G210" s="51">
        <v>0</v>
      </c>
      <c r="H210" s="91"/>
    </row>
    <row r="211" spans="1:8" s="78" customFormat="1" ht="22.5" x14ac:dyDescent="0.2">
      <c r="A211" s="45" t="s">
        <v>367</v>
      </c>
      <c r="B211" s="66" t="s">
        <v>163</v>
      </c>
      <c r="C211" s="75" t="s">
        <v>45</v>
      </c>
      <c r="D211" s="76">
        <v>1</v>
      </c>
      <c r="E211" s="85"/>
      <c r="F211" s="74"/>
      <c r="G211" s="51">
        <v>0</v>
      </c>
      <c r="H211" s="91"/>
    </row>
    <row r="212" spans="1:8" s="78" customFormat="1" ht="33.75" x14ac:dyDescent="0.2">
      <c r="A212" s="45" t="s">
        <v>368</v>
      </c>
      <c r="B212" s="66" t="s">
        <v>135</v>
      </c>
      <c r="C212" s="75" t="s">
        <v>45</v>
      </c>
      <c r="D212" s="76">
        <v>7</v>
      </c>
      <c r="E212" s="85"/>
      <c r="F212" s="74"/>
      <c r="G212" s="51">
        <v>0</v>
      </c>
      <c r="H212" s="91"/>
    </row>
    <row r="213" spans="1:8" s="78" customFormat="1" ht="33.75" x14ac:dyDescent="0.2">
      <c r="A213" s="45" t="s">
        <v>369</v>
      </c>
      <c r="B213" s="66" t="s">
        <v>134</v>
      </c>
      <c r="C213" s="75" t="s">
        <v>45</v>
      </c>
      <c r="D213" s="76">
        <v>3</v>
      </c>
      <c r="E213" s="85"/>
      <c r="F213" s="74"/>
      <c r="G213" s="51">
        <v>0</v>
      </c>
      <c r="H213" s="91"/>
    </row>
    <row r="214" spans="1:8" s="78" customFormat="1" ht="45" x14ac:dyDescent="0.2">
      <c r="A214" s="45" t="s">
        <v>370</v>
      </c>
      <c r="B214" s="66" t="s">
        <v>149</v>
      </c>
      <c r="C214" s="75" t="s">
        <v>45</v>
      </c>
      <c r="D214" s="76">
        <v>1</v>
      </c>
      <c r="E214" s="85"/>
      <c r="F214" s="74"/>
      <c r="G214" s="51">
        <v>0</v>
      </c>
      <c r="H214" s="91"/>
    </row>
    <row r="215" spans="1:8" s="78" customFormat="1" ht="33.75" x14ac:dyDescent="0.2">
      <c r="A215" s="45" t="s">
        <v>371</v>
      </c>
      <c r="B215" s="66" t="s">
        <v>150</v>
      </c>
      <c r="C215" s="75" t="s">
        <v>45</v>
      </c>
      <c r="D215" s="76">
        <v>1</v>
      </c>
      <c r="E215" s="85"/>
      <c r="F215" s="74"/>
      <c r="G215" s="51">
        <v>0</v>
      </c>
      <c r="H215" s="91"/>
    </row>
    <row r="216" spans="1:8" s="78" customFormat="1" ht="33.75" x14ac:dyDescent="0.2">
      <c r="A216" s="45" t="s">
        <v>372</v>
      </c>
      <c r="B216" s="66" t="s">
        <v>136</v>
      </c>
      <c r="C216" s="75" t="s">
        <v>23</v>
      </c>
      <c r="D216" s="76">
        <v>0.28000000000000003</v>
      </c>
      <c r="E216" s="85"/>
      <c r="F216" s="74"/>
      <c r="G216" s="51">
        <v>0</v>
      </c>
      <c r="H216" s="91"/>
    </row>
    <row r="217" spans="1:8" s="78" customFormat="1" ht="33.75" x14ac:dyDescent="0.2">
      <c r="A217" s="45" t="s">
        <v>373</v>
      </c>
      <c r="B217" s="66" t="s">
        <v>137</v>
      </c>
      <c r="C217" s="75" t="s">
        <v>45</v>
      </c>
      <c r="D217" s="76">
        <v>7</v>
      </c>
      <c r="E217" s="85"/>
      <c r="F217" s="74"/>
      <c r="G217" s="51">
        <v>0</v>
      </c>
      <c r="H217" s="91"/>
    </row>
    <row r="218" spans="1:8" s="78" customFormat="1" ht="22.5" x14ac:dyDescent="0.2">
      <c r="A218" s="45" t="s">
        <v>374</v>
      </c>
      <c r="B218" s="66" t="s">
        <v>140</v>
      </c>
      <c r="C218" s="75" t="s">
        <v>45</v>
      </c>
      <c r="D218" s="76">
        <v>6</v>
      </c>
      <c r="E218" s="85"/>
      <c r="F218" s="74"/>
      <c r="G218" s="51">
        <v>0</v>
      </c>
      <c r="H218" s="91"/>
    </row>
    <row r="219" spans="1:8" s="78" customFormat="1" ht="22.5" x14ac:dyDescent="0.2">
      <c r="A219" s="45" t="s">
        <v>375</v>
      </c>
      <c r="B219" s="66" t="s">
        <v>154</v>
      </c>
      <c r="C219" s="75" t="s">
        <v>45</v>
      </c>
      <c r="D219" s="76">
        <v>1</v>
      </c>
      <c r="E219" s="85"/>
      <c r="F219" s="74"/>
      <c r="G219" s="51">
        <v>0</v>
      </c>
      <c r="H219" s="92"/>
    </row>
    <row r="220" spans="1:8" s="53" customFormat="1" x14ac:dyDescent="0.2">
      <c r="A220" s="36" t="s">
        <v>108</v>
      </c>
      <c r="B220" s="52" t="s">
        <v>109</v>
      </c>
      <c r="C220" s="52"/>
      <c r="D220" s="52"/>
      <c r="E220" s="52"/>
      <c r="F220" s="52"/>
      <c r="G220" s="37">
        <v>0</v>
      </c>
      <c r="H220" s="2"/>
    </row>
    <row r="221" spans="1:8" s="54" customFormat="1" ht="22.5" x14ac:dyDescent="0.2">
      <c r="A221" s="45" t="s">
        <v>376</v>
      </c>
      <c r="B221" s="66" t="s">
        <v>110</v>
      </c>
      <c r="C221" s="75" t="s">
        <v>24</v>
      </c>
      <c r="D221" s="76">
        <v>3915.38</v>
      </c>
      <c r="E221" s="85"/>
      <c r="F221" s="74"/>
      <c r="G221" s="51">
        <v>0</v>
      </c>
      <c r="H221" s="92"/>
    </row>
    <row r="222" spans="1:8" ht="6" customHeight="1" x14ac:dyDescent="0.2">
      <c r="A222" s="108"/>
      <c r="B222" s="108"/>
      <c r="C222" s="108"/>
      <c r="D222" s="108"/>
      <c r="E222" s="108"/>
      <c r="F222" s="108"/>
      <c r="G222" s="108"/>
    </row>
    <row r="223" spans="1:8" s="38" customFormat="1" x14ac:dyDescent="0.2">
      <c r="A223" s="45"/>
      <c r="B223" s="46"/>
      <c r="C223" s="47"/>
      <c r="D223" s="48"/>
      <c r="E223" s="49"/>
      <c r="F223" s="50"/>
      <c r="G223" s="51"/>
      <c r="H223" s="2"/>
    </row>
    <row r="224" spans="1:8" s="53" customFormat="1" x14ac:dyDescent="0.2">
      <c r="A224" s="36"/>
      <c r="B224" s="52" t="s">
        <v>377</v>
      </c>
      <c r="C224" s="52"/>
      <c r="D224" s="52"/>
      <c r="E224" s="52"/>
      <c r="F224" s="52"/>
      <c r="G224" s="37"/>
      <c r="H224" s="2"/>
    </row>
    <row r="225" spans="1:8" s="73" customFormat="1" ht="38.25" x14ac:dyDescent="0.2">
      <c r="A225" s="45"/>
      <c r="B225" s="95" t="str">
        <f>+B5</f>
        <v>Pavimentación con concreto hidráulico, sustitución de líneas de agua potable y red de drenaje en calle París en la colonia Juan Gil Preciado, primera etapa, municipio de Zapopan, Jalisco.</v>
      </c>
      <c r="C225" s="75"/>
      <c r="D225" s="76"/>
      <c r="E225" s="85"/>
      <c r="F225" s="74"/>
      <c r="G225" s="51"/>
      <c r="H225" s="87"/>
    </row>
    <row r="226" spans="1:8" s="38" customFormat="1" x14ac:dyDescent="0.2">
      <c r="A226" s="45"/>
      <c r="B226" s="46"/>
      <c r="C226" s="47"/>
      <c r="D226" s="48"/>
      <c r="E226" s="49"/>
      <c r="F226" s="50"/>
      <c r="G226" s="68"/>
    </row>
    <row r="227" spans="1:8" s="54" customFormat="1" ht="14.45" customHeight="1" x14ac:dyDescent="0.2">
      <c r="A227" s="55" t="s">
        <v>19</v>
      </c>
      <c r="B227" s="67" t="str">
        <f t="shared" ref="B227:F228" si="0">B16</f>
        <v>PAVIMENTACIÓN</v>
      </c>
      <c r="C227" s="67">
        <f t="shared" si="0"/>
        <v>0</v>
      </c>
      <c r="D227" s="67">
        <f t="shared" si="0"/>
        <v>0</v>
      </c>
      <c r="E227" s="67">
        <f t="shared" si="0"/>
        <v>0</v>
      </c>
      <c r="F227" s="67">
        <f t="shared" si="0"/>
        <v>0</v>
      </c>
      <c r="G227" s="68">
        <v>0</v>
      </c>
    </row>
    <row r="228" spans="1:8" s="54" customFormat="1" ht="14.45" customHeight="1" x14ac:dyDescent="0.2">
      <c r="A228" s="57" t="s">
        <v>21</v>
      </c>
      <c r="B228" s="58" t="str">
        <f t="shared" si="0"/>
        <v>PRELIMINARES</v>
      </c>
      <c r="C228" s="58">
        <f t="shared" si="0"/>
        <v>0</v>
      </c>
      <c r="D228" s="58">
        <f t="shared" si="0"/>
        <v>0</v>
      </c>
      <c r="E228" s="58">
        <f t="shared" si="0"/>
        <v>0</v>
      </c>
      <c r="F228" s="58">
        <f t="shared" si="0"/>
        <v>0</v>
      </c>
      <c r="G228" s="69">
        <v>0</v>
      </c>
      <c r="H228" s="2"/>
    </row>
    <row r="229" spans="1:8" s="54" customFormat="1" ht="14.45" customHeight="1" x14ac:dyDescent="0.2">
      <c r="A229" s="57" t="s">
        <v>28</v>
      </c>
      <c r="B229" s="58" t="str">
        <f t="shared" ref="B229:F229" si="1">B29</f>
        <v>TERRACERIAS</v>
      </c>
      <c r="C229" s="58">
        <f t="shared" si="1"/>
        <v>0</v>
      </c>
      <c r="D229" s="58">
        <f t="shared" si="1"/>
        <v>0</v>
      </c>
      <c r="E229" s="58">
        <f t="shared" si="1"/>
        <v>0</v>
      </c>
      <c r="F229" s="58">
        <f t="shared" si="1"/>
        <v>0</v>
      </c>
      <c r="G229" s="69">
        <v>0</v>
      </c>
      <c r="H229" s="2"/>
    </row>
    <row r="230" spans="1:8" s="54" customFormat="1" ht="14.45" customHeight="1" x14ac:dyDescent="0.2">
      <c r="A230" s="57" t="s">
        <v>33</v>
      </c>
      <c r="B230" s="58" t="str">
        <f t="shared" ref="B230:F230" si="2">B36</f>
        <v>PAVIMENTO HIDRÁULICO</v>
      </c>
      <c r="C230" s="58">
        <f t="shared" si="2"/>
        <v>0</v>
      </c>
      <c r="D230" s="58">
        <f t="shared" si="2"/>
        <v>0</v>
      </c>
      <c r="E230" s="58">
        <f t="shared" si="2"/>
        <v>0</v>
      </c>
      <c r="F230" s="58">
        <f t="shared" si="2"/>
        <v>0</v>
      </c>
      <c r="G230" s="69">
        <v>0</v>
      </c>
    </row>
    <row r="231" spans="1:8" s="54" customFormat="1" ht="14.45" customHeight="1" x14ac:dyDescent="0.2">
      <c r="A231" s="55" t="s">
        <v>46</v>
      </c>
      <c r="B231" s="67" t="str">
        <f t="shared" ref="B231:F231" si="3">B45</f>
        <v>BANQUETAS, CRUCES PEATONALES Y ACCESIBILIDAD UNIVERSAL</v>
      </c>
      <c r="C231" s="67">
        <f t="shared" si="3"/>
        <v>0</v>
      </c>
      <c r="D231" s="67">
        <f t="shared" si="3"/>
        <v>0</v>
      </c>
      <c r="E231" s="67">
        <f t="shared" si="3"/>
        <v>0</v>
      </c>
      <c r="F231" s="67">
        <f t="shared" si="3"/>
        <v>0</v>
      </c>
      <c r="G231" s="68">
        <v>0</v>
      </c>
    </row>
    <row r="232" spans="1:8" s="54" customFormat="1" ht="14.45" customHeight="1" x14ac:dyDescent="0.2">
      <c r="A232" s="55" t="s">
        <v>60</v>
      </c>
      <c r="B232" s="67" t="str">
        <f t="shared" ref="B232:F232" si="4">B68</f>
        <v>ÁREAS VERDES</v>
      </c>
      <c r="C232" s="67">
        <f t="shared" si="4"/>
        <v>0</v>
      </c>
      <c r="D232" s="67">
        <f t="shared" si="4"/>
        <v>0</v>
      </c>
      <c r="E232" s="67">
        <f t="shared" si="4"/>
        <v>0</v>
      </c>
      <c r="F232" s="67">
        <f t="shared" si="4"/>
        <v>0</v>
      </c>
      <c r="G232" s="68">
        <v>0</v>
      </c>
    </row>
    <row r="233" spans="1:8" s="54" customFormat="1" ht="14.45" customHeight="1" x14ac:dyDescent="0.2">
      <c r="A233" s="55" t="s">
        <v>66</v>
      </c>
      <c r="B233" s="67" t="str">
        <f t="shared" ref="B233:F234" si="5">B74</f>
        <v>SEÑALAMIENTO HORIZONTAL Y VERTICAL</v>
      </c>
      <c r="C233" s="67">
        <f t="shared" si="5"/>
        <v>0</v>
      </c>
      <c r="D233" s="67">
        <f t="shared" si="5"/>
        <v>0</v>
      </c>
      <c r="E233" s="67">
        <f t="shared" si="5"/>
        <v>0</v>
      </c>
      <c r="F233" s="67">
        <f t="shared" si="5"/>
        <v>0</v>
      </c>
      <c r="G233" s="68">
        <v>0</v>
      </c>
    </row>
    <row r="234" spans="1:8" s="54" customFormat="1" ht="14.45" customHeight="1" x14ac:dyDescent="0.2">
      <c r="A234" s="57" t="s">
        <v>68</v>
      </c>
      <c r="B234" s="58" t="str">
        <f t="shared" si="5"/>
        <v>SEÑALAMIENTO HORIZONTAL</v>
      </c>
      <c r="C234" s="58">
        <f t="shared" si="5"/>
        <v>0</v>
      </c>
      <c r="D234" s="58">
        <f t="shared" si="5"/>
        <v>0</v>
      </c>
      <c r="E234" s="58">
        <f t="shared" si="5"/>
        <v>0</v>
      </c>
      <c r="F234" s="58">
        <f t="shared" si="5"/>
        <v>0</v>
      </c>
      <c r="G234" s="69">
        <v>0</v>
      </c>
    </row>
    <row r="235" spans="1:8" s="54" customFormat="1" ht="14.45" customHeight="1" x14ac:dyDescent="0.2">
      <c r="A235" s="57" t="s">
        <v>78</v>
      </c>
      <c r="B235" s="58" t="str">
        <f t="shared" ref="B235:F235" si="6">B89</f>
        <v>SEÑALAMIENTO VERTICAL</v>
      </c>
      <c r="C235" s="58">
        <f t="shared" si="6"/>
        <v>0</v>
      </c>
      <c r="D235" s="58">
        <f t="shared" si="6"/>
        <v>0</v>
      </c>
      <c r="E235" s="58">
        <f t="shared" si="6"/>
        <v>0</v>
      </c>
      <c r="F235" s="58">
        <f t="shared" si="6"/>
        <v>0</v>
      </c>
      <c r="G235" s="69">
        <v>0</v>
      </c>
    </row>
    <row r="236" spans="1:8" s="54" customFormat="1" ht="14.45" customHeight="1" x14ac:dyDescent="0.2">
      <c r="A236" s="55" t="s">
        <v>80</v>
      </c>
      <c r="B236" s="67" t="str">
        <f t="shared" ref="B236:F237" si="7">B94</f>
        <v>ALCANTARILLADO SANITARIO</v>
      </c>
      <c r="C236" s="67">
        <f t="shared" si="7"/>
        <v>0</v>
      </c>
      <c r="D236" s="67">
        <f t="shared" si="7"/>
        <v>0</v>
      </c>
      <c r="E236" s="67">
        <f t="shared" si="7"/>
        <v>0</v>
      </c>
      <c r="F236" s="67">
        <f t="shared" si="7"/>
        <v>0</v>
      </c>
      <c r="G236" s="68">
        <v>0</v>
      </c>
    </row>
    <row r="237" spans="1:8" s="54" customFormat="1" ht="14.45" customHeight="1" x14ac:dyDescent="0.2">
      <c r="A237" s="57" t="s">
        <v>81</v>
      </c>
      <c r="B237" s="58" t="str">
        <f t="shared" si="7"/>
        <v>LÍNEA PRINCIPAL</v>
      </c>
      <c r="C237" s="58">
        <f t="shared" si="7"/>
        <v>0</v>
      </c>
      <c r="D237" s="58">
        <f t="shared" si="7"/>
        <v>0</v>
      </c>
      <c r="E237" s="58">
        <f t="shared" si="7"/>
        <v>0</v>
      </c>
      <c r="F237" s="58">
        <f t="shared" si="7"/>
        <v>0</v>
      </c>
      <c r="G237" s="69">
        <v>0</v>
      </c>
    </row>
    <row r="238" spans="1:8" s="54" customFormat="1" ht="14.45" customHeight="1" x14ac:dyDescent="0.2">
      <c r="A238" s="57" t="s">
        <v>89</v>
      </c>
      <c r="B238" s="58" t="str">
        <f t="shared" ref="B238:F238" si="8">B111</f>
        <v>POZOS DE VISITA</v>
      </c>
      <c r="C238" s="58">
        <f t="shared" si="8"/>
        <v>0</v>
      </c>
      <c r="D238" s="58">
        <f t="shared" si="8"/>
        <v>0</v>
      </c>
      <c r="E238" s="58">
        <f t="shared" si="8"/>
        <v>0</v>
      </c>
      <c r="F238" s="58">
        <f t="shared" si="8"/>
        <v>0</v>
      </c>
      <c r="G238" s="69">
        <v>0</v>
      </c>
    </row>
    <row r="239" spans="1:8" s="54" customFormat="1" ht="14.45" customHeight="1" x14ac:dyDescent="0.2">
      <c r="A239" s="57" t="s">
        <v>96</v>
      </c>
      <c r="B239" s="58" t="str">
        <f t="shared" ref="B239:F239" si="9">B126</f>
        <v>DESCARGAS SANITARIAS</v>
      </c>
      <c r="C239" s="58">
        <f t="shared" si="9"/>
        <v>0</v>
      </c>
      <c r="D239" s="58">
        <f t="shared" si="9"/>
        <v>0</v>
      </c>
      <c r="E239" s="58">
        <f t="shared" si="9"/>
        <v>0</v>
      </c>
      <c r="F239" s="58">
        <f t="shared" si="9"/>
        <v>0</v>
      </c>
      <c r="G239" s="69">
        <v>0</v>
      </c>
    </row>
    <row r="240" spans="1:8" s="54" customFormat="1" ht="14.45" customHeight="1" x14ac:dyDescent="0.2">
      <c r="A240" s="55" t="s">
        <v>100</v>
      </c>
      <c r="B240" s="67" t="str">
        <f t="shared" ref="B240:F240" si="10">B165</f>
        <v>AGUA POTABLE</v>
      </c>
      <c r="C240" s="67">
        <f t="shared" si="10"/>
        <v>0</v>
      </c>
      <c r="D240" s="67">
        <f t="shared" si="10"/>
        <v>0</v>
      </c>
      <c r="E240" s="67">
        <f t="shared" si="10"/>
        <v>0</v>
      </c>
      <c r="F240" s="67">
        <f t="shared" si="10"/>
        <v>0</v>
      </c>
      <c r="G240" s="68">
        <v>0</v>
      </c>
    </row>
    <row r="241" spans="1:8" s="54" customFormat="1" ht="14.45" customHeight="1" x14ac:dyDescent="0.2">
      <c r="A241" s="57" t="str">
        <f>A166</f>
        <v>F1</v>
      </c>
      <c r="B241" s="58" t="str">
        <f>B166</f>
        <v>LÍNEA PRINCIPAL</v>
      </c>
      <c r="C241" s="58"/>
      <c r="D241" s="58"/>
      <c r="E241" s="58"/>
      <c r="F241" s="58"/>
      <c r="G241" s="69">
        <v>0</v>
      </c>
    </row>
    <row r="242" spans="1:8" s="54" customFormat="1" ht="14.45" customHeight="1" x14ac:dyDescent="0.2">
      <c r="A242" s="57" t="str">
        <f>A177</f>
        <v>F2</v>
      </c>
      <c r="B242" s="58" t="str">
        <f>B177</f>
        <v>TOMAS DOMICILIARIAS</v>
      </c>
      <c r="C242" s="58"/>
      <c r="D242" s="58"/>
      <c r="E242" s="58"/>
      <c r="F242" s="58"/>
      <c r="G242" s="69">
        <v>0</v>
      </c>
    </row>
    <row r="243" spans="1:8" s="54" customFormat="1" ht="14.45" customHeight="1" x14ac:dyDescent="0.2">
      <c r="A243" s="57" t="s">
        <v>128</v>
      </c>
      <c r="B243" s="58" t="str">
        <f>B191</f>
        <v>CAJA DE VALVULAS</v>
      </c>
      <c r="C243" s="58"/>
      <c r="D243" s="58"/>
      <c r="E243" s="58"/>
      <c r="F243" s="58"/>
      <c r="G243" s="69">
        <v>0</v>
      </c>
    </row>
    <row r="244" spans="1:8" s="54" customFormat="1" ht="14.45" customHeight="1" x14ac:dyDescent="0.2">
      <c r="A244" s="57" t="s">
        <v>130</v>
      </c>
      <c r="B244" s="58" t="str">
        <f>B203</f>
        <v>PIEZAS ESPECIALES</v>
      </c>
      <c r="C244" s="58"/>
      <c r="D244" s="58"/>
      <c r="E244" s="58"/>
      <c r="F244" s="58"/>
      <c r="G244" s="69">
        <v>0</v>
      </c>
      <c r="H244" s="2"/>
    </row>
    <row r="245" spans="1:8" s="54" customFormat="1" ht="14.45" customHeight="1" x14ac:dyDescent="0.2">
      <c r="A245" s="55" t="s">
        <v>108</v>
      </c>
      <c r="B245" s="67" t="str">
        <f t="shared" ref="B245:F245" si="11">B220</f>
        <v>LIMPIEZA</v>
      </c>
      <c r="C245" s="67">
        <f t="shared" si="11"/>
        <v>0</v>
      </c>
      <c r="D245" s="67">
        <f t="shared" si="11"/>
        <v>0</v>
      </c>
      <c r="E245" s="67">
        <f t="shared" si="11"/>
        <v>0</v>
      </c>
      <c r="F245" s="67">
        <f t="shared" si="11"/>
        <v>0</v>
      </c>
      <c r="G245" s="68">
        <v>0</v>
      </c>
      <c r="H245" s="2"/>
    </row>
    <row r="246" spans="1:8" s="54" customFormat="1" x14ac:dyDescent="0.2">
      <c r="A246" s="57"/>
      <c r="B246" s="58"/>
      <c r="C246" s="59"/>
      <c r="D246" s="60"/>
      <c r="E246" s="56"/>
      <c r="F246" s="56"/>
      <c r="G246" s="61"/>
      <c r="H246" s="2"/>
    </row>
    <row r="247" spans="1:8" s="54" customFormat="1" x14ac:dyDescent="0.2">
      <c r="A247" s="57"/>
      <c r="B247" s="58"/>
      <c r="C247" s="59"/>
      <c r="D247" s="60"/>
      <c r="E247" s="56"/>
      <c r="F247" s="56"/>
      <c r="G247" s="61"/>
      <c r="H247" s="2"/>
    </row>
    <row r="248" spans="1:8" s="54" customFormat="1" x14ac:dyDescent="0.2">
      <c r="A248" s="57"/>
      <c r="B248" s="58"/>
      <c r="C248" s="59"/>
      <c r="D248" s="60"/>
      <c r="E248" s="56"/>
      <c r="F248" s="56"/>
      <c r="G248" s="61"/>
      <c r="H248" s="2"/>
    </row>
    <row r="249" spans="1:8" s="54" customFormat="1" x14ac:dyDescent="0.2">
      <c r="A249" s="57"/>
      <c r="B249" s="62"/>
      <c r="C249" s="59"/>
      <c r="D249" s="60"/>
      <c r="E249" s="56"/>
      <c r="G249" s="63"/>
      <c r="H249" s="2"/>
    </row>
    <row r="250" spans="1:8" s="54" customFormat="1" ht="13.9" customHeight="1" x14ac:dyDescent="0.2">
      <c r="A250" s="101" t="s">
        <v>111</v>
      </c>
      <c r="B250" s="101"/>
      <c r="C250" s="64"/>
      <c r="D250" s="64"/>
      <c r="E250" s="65"/>
      <c r="F250" s="99" t="s">
        <v>112</v>
      </c>
      <c r="G250" s="70">
        <v>0</v>
      </c>
      <c r="H250" s="2"/>
    </row>
    <row r="251" spans="1:8" s="54" customFormat="1" ht="13.9" customHeight="1" x14ac:dyDescent="0.2">
      <c r="A251" s="100"/>
      <c r="B251" s="100"/>
      <c r="C251" s="100"/>
      <c r="D251" s="100"/>
      <c r="E251" s="65"/>
      <c r="F251" s="99" t="s">
        <v>113</v>
      </c>
      <c r="G251" s="71">
        <v>0</v>
      </c>
      <c r="H251" s="2"/>
    </row>
    <row r="252" spans="1:8" s="54" customFormat="1" ht="15.75" x14ac:dyDescent="0.2">
      <c r="A252" s="100"/>
      <c r="B252" s="100"/>
      <c r="C252" s="100"/>
      <c r="D252" s="100"/>
      <c r="E252" s="65"/>
      <c r="F252" s="99" t="s">
        <v>114</v>
      </c>
      <c r="G252" s="72">
        <v>0</v>
      </c>
      <c r="H252" s="2"/>
    </row>
  </sheetData>
  <protectedRanges>
    <protectedRange sqref="B9:C9 B5" name="DATOS_3"/>
    <protectedRange sqref="C1" name="DATOS_1_2"/>
    <protectedRange sqref="F4:F7" name="DATOS_3_1_1"/>
  </protectedRanges>
  <mergeCells count="12">
    <mergeCell ref="C1:F1"/>
    <mergeCell ref="C2:F3"/>
    <mergeCell ref="B5:B7"/>
    <mergeCell ref="C8:E8"/>
    <mergeCell ref="B9:B10"/>
    <mergeCell ref="C9:E10"/>
    <mergeCell ref="A251:D252"/>
    <mergeCell ref="A250:B250"/>
    <mergeCell ref="G9:G10"/>
    <mergeCell ref="A12:G12"/>
    <mergeCell ref="B16:F16"/>
    <mergeCell ref="A222:G222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2" manualBreakCount="2">
    <brk id="190" max="6" man="1"/>
    <brk id="22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DOPI-MUN-R33-PAV-LP-029-2022</vt:lpstr>
      <vt:lpstr>'DOPI-MUN-R33-PAV-LP-029-2022'!Área_de_impresión</vt:lpstr>
      <vt:lpstr>'DOPI-MUN-R33-PAV-LP-029-2022'!Títulos_a_imprimir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COARMA</dc:creator>
  <cp:lastModifiedBy>Oscar García Romero</cp:lastModifiedBy>
  <cp:lastPrinted>2022-05-07T01:01:11Z</cp:lastPrinted>
  <dcterms:created xsi:type="dcterms:W3CDTF">2022-04-13T14:17:19Z</dcterms:created>
  <dcterms:modified xsi:type="dcterms:W3CDTF">2022-06-03T17:49:19Z</dcterms:modified>
</cp:coreProperties>
</file>