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47.239\Presupuesto Base\CONVOCATORIA 005-2022\CATALOGOS\DOPI-MUN-RM-MOV-LP-048-2022\"/>
    </mc:Choice>
  </mc:AlternateContent>
  <xr:revisionPtr revIDLastSave="0" documentId="13_ncr:1_{A86137E4-B08F-40E2-840D-E0D7BE4745A1}" xr6:coauthVersionLast="36" xr6:coauthVersionMax="36" xr10:uidLastSave="{00000000-0000-0000-0000-000000000000}"/>
  <bookViews>
    <workbookView showHorizontalScroll="0" showVerticalScroll="0" showSheetTabs="0" xWindow="0" yWindow="0" windowWidth="28800" windowHeight="8805" xr2:uid="{00000000-000D-0000-FFFF-FFFF00000000}"/>
  </bookViews>
  <sheets>
    <sheet name="DOPI-MUN-RM-MOV-LP-048-2022" sheetId="3" r:id="rId1"/>
  </sheets>
  <externalReferences>
    <externalReference r:id="rId2"/>
    <externalReference r:id="rId3"/>
  </externalReferences>
  <definedNames>
    <definedName name="_xlnm._FilterDatabase" localSheetId="0" hidden="1">'DOPI-MUN-RM-MOV-LP-048-2022'!$A$14:$G$107</definedName>
    <definedName name="ALTOB" localSheetId="0">[1]DATOS!$B$31</definedName>
    <definedName name="ALTOB">[2]DATOS!$B$31</definedName>
    <definedName name="ANCHOB" localSheetId="0">[1]DATOS!$B$29</definedName>
    <definedName name="ANCHOB">[2]DATOS!$B$29</definedName>
    <definedName name="ANCHOV" localSheetId="0">[1]DATOS!$B$4</definedName>
    <definedName name="ANCHOV">[2]DATOS!$B$4</definedName>
    <definedName name="area">#REF!</definedName>
    <definedName name="_xlnm.Print_Area" localSheetId="0">'DOPI-MUN-RM-MOV-LP-048-2022'!$A$1:$G$131</definedName>
    <definedName name="cargo">#REF!</definedName>
    <definedName name="cargocontacto">#REF!</definedName>
    <definedName name="cargoresponsabledelaobra">#REF!</definedName>
    <definedName name="cargovendedor">#REF!</definedName>
    <definedName name="ciudad">#REF!</definedName>
    <definedName name="ciudadcliente">#REF!</definedName>
    <definedName name="ciudaddelaobra">#REF!</definedName>
    <definedName name="cmic">#REF!</definedName>
    <definedName name="codigodelaobra">#REF!</definedName>
    <definedName name="codigopostalcliente">#REF!</definedName>
    <definedName name="codigopostaldelaobra">#REF!</definedName>
    <definedName name="codigovendedor">#REF!</definedName>
    <definedName name="colonia">#REF!</definedName>
    <definedName name="coloniacliente">#REF!</definedName>
    <definedName name="coloniadelaobra">#REF!</definedName>
    <definedName name="contactocliente">#REF!</definedName>
    <definedName name="decimalesredondeo">#REF!</definedName>
    <definedName name="departamento">#REF!</definedName>
    <definedName name="direccioncliente">#REF!</definedName>
    <definedName name="direcciondeconcurso">#REF!</definedName>
    <definedName name="direcciondelaobra">#REF!</definedName>
    <definedName name="domicilio">#REF!</definedName>
    <definedName name="email">#REF!</definedName>
    <definedName name="emailcliente">#REF!</definedName>
    <definedName name="emaildelaobra">#REF!</definedName>
    <definedName name="estado">#REF!</definedName>
    <definedName name="estadodelaobra">#REF!</definedName>
    <definedName name="fechaconvocatoria">#REF!</definedName>
    <definedName name="fechadeconcurso">#REF!</definedName>
    <definedName name="fechainicio">#REF!</definedName>
    <definedName name="fechaterminacion">#REF!</definedName>
    <definedName name="imss">#REF!</definedName>
    <definedName name="infonavit">#REF!</definedName>
    <definedName name="LARGOB" localSheetId="0">[1]DATOS!$B$30</definedName>
    <definedName name="LARGOB">[2]DATOS!$B$30</definedName>
    <definedName name="LARGOV" localSheetId="0">[1]DATOS!$B$5</definedName>
    <definedName name="LARGOV">[2]DATOS!$B$5</definedName>
    <definedName name="mailcontacto">#REF!</definedName>
    <definedName name="mailvendedor">#REF!</definedName>
    <definedName name="nombrecliente">#REF!</definedName>
    <definedName name="nombredelaobra">#REF!</definedName>
    <definedName name="nombrevendedor">#REF!</definedName>
    <definedName name="numconvocatoria">#REF!</definedName>
    <definedName name="numerodeconcurso">#REF!</definedName>
    <definedName name="OBRA" localSheetId="0">[1]DATOS!$B$2</definedName>
    <definedName name="OBRA">[2]DATOS!$B$2</definedName>
    <definedName name="plazocalculado">#REF!</definedName>
    <definedName name="plazoreal">#REF!</definedName>
    <definedName name="porcentajeivapresupuesto">#REF!</definedName>
    <definedName name="primeramoneda">#REF!</definedName>
    <definedName name="razonsocial">#REF!</definedName>
    <definedName name="remateprimeramoneda">#REF!</definedName>
    <definedName name="rematesegundamoneda">#REF!</definedName>
    <definedName name="responsable">#REF!</definedName>
    <definedName name="responsabledelaobra">#REF!</definedName>
    <definedName name="rfc">#REF!</definedName>
    <definedName name="segundamoneda">#REF!</definedName>
    <definedName name="telefono">#REF!</definedName>
    <definedName name="telefonocliente">#REF!</definedName>
    <definedName name="telefonocontacto">#REF!</definedName>
    <definedName name="telefonodelaobra">#REF!</definedName>
    <definedName name="telefonovendedor">#REF!</definedName>
    <definedName name="tipodelicitacion">#REF!</definedName>
    <definedName name="_xlnm.Print_Titles" localSheetId="0">'DOPI-MUN-RM-MOV-LP-048-2022'!$1:$14</definedName>
    <definedName name="totalpresupuestoprimeramoneda">#REF!</definedName>
    <definedName name="totalpresupuestosegundamoneda">#REF!</definedName>
  </definedNames>
  <calcPr calcId="191029"/>
</workbook>
</file>

<file path=xl/calcChain.xml><?xml version="1.0" encoding="utf-8"?>
<calcChain xmlns="http://schemas.openxmlformats.org/spreadsheetml/2006/main">
  <c r="B123" i="3" l="1"/>
  <c r="B122" i="3"/>
  <c r="B121" i="3"/>
  <c r="B120" i="3"/>
  <c r="B119" i="3"/>
  <c r="B118" i="3"/>
  <c r="B117" i="3"/>
  <c r="B116" i="3"/>
  <c r="B115" i="3"/>
  <c r="B114" i="3"/>
  <c r="B113" i="3"/>
  <c r="B112" i="3"/>
  <c r="B111" i="3"/>
  <c r="B15" i="3" l="1"/>
  <c r="B109" i="3" s="1"/>
  <c r="B110" i="3" l="1"/>
  <c r="A110" i="3"/>
  <c r="A107" i="3"/>
</calcChain>
</file>

<file path=xl/sharedStrings.xml><?xml version="1.0" encoding="utf-8"?>
<sst xmlns="http://schemas.openxmlformats.org/spreadsheetml/2006/main" count="295" uniqueCount="195">
  <si>
    <t>MUNICIPIO DE ZAPOPAN, JALISCO</t>
  </si>
  <si>
    <t>DIRECCIÓN DE OBRAS PÚBLICAS E INFRAESTRUCTURA.</t>
  </si>
  <si>
    <t>UNIDAD DE PRESUPUESTOS Y CONTRATACION DE OBRA PUBLICA</t>
  </si>
  <si>
    <t>DESCRIPCIÓN GENERAL DE LOS TRABAJOS:</t>
  </si>
  <si>
    <t>PLAZO DE EJECUCIÓN:</t>
  </si>
  <si>
    <t>RAZÓN SOCIAL DEL LICITANTE:</t>
  </si>
  <si>
    <t>NOMBRE, CARGO Y FIRMA DEL LICITANTE</t>
  </si>
  <si>
    <t>DOCUMENTO</t>
  </si>
  <si>
    <t>UNIDAD</t>
  </si>
  <si>
    <t>CANTIDAD</t>
  </si>
  <si>
    <t>PRECIO UNITARIO ($)</t>
  </si>
  <si>
    <t>PRECIO UNITARIO ($) CON LETRA</t>
  </si>
  <si>
    <t>A</t>
  </si>
  <si>
    <t>FECHA DE INICIO:</t>
  </si>
  <si>
    <t>FECHA DE TERMINACIÓN:</t>
  </si>
  <si>
    <t>FECHA DE PRESENTACIÓN:</t>
  </si>
  <si>
    <t>A1</t>
  </si>
  <si>
    <t>A2</t>
  </si>
  <si>
    <t>IMPORTE TOTAL CON LETRA</t>
  </si>
  <si>
    <t>B</t>
  </si>
  <si>
    <t>PRELIMINARES</t>
  </si>
  <si>
    <t>B1</t>
  </si>
  <si>
    <t>B2</t>
  </si>
  <si>
    <t>C</t>
  </si>
  <si>
    <t>C1</t>
  </si>
  <si>
    <t>C2</t>
  </si>
  <si>
    <t>D</t>
  </si>
  <si>
    <t>E</t>
  </si>
  <si>
    <t>LIMPIEZA</t>
  </si>
  <si>
    <t>TRAZO Y NIVELACIÓN CON EQUIPO TOPOGRÁFICO DEL TERRENO ESTABLECIENDO EJES Y REFERENCIAS Y BANCOS DE NIVEL, INCLUYE: CRUCETAS, ESTACAS, HILOS, MARCAS Y TRAZOS CON CALHIDRA, MANO DE OBRA, EQUIPO Y HERRAMIENTA.</t>
  </si>
  <si>
    <t>M2</t>
  </si>
  <si>
    <t>M3</t>
  </si>
  <si>
    <t>PZA</t>
  </si>
  <si>
    <t>DEMOLICIÓN  DE CARPETA ASFÁLTICA POR MEDIOS MECÁNICOS, INCLUYE: ACARREO DEL MATERIAL A BANCO DE OBRA PARA SU POSTERIOR RETIRO, MANO DE OBRA, EQUIPO Y HERRAMIENTA.</t>
  </si>
  <si>
    <t>DEMOLICIÓN DE CONCRETO SIMPLE EN BANQUETAS, POR MEDIOS MECÁNICOS, INCLUYE: ACARREO DEL MATERIAL A BANCO DE OBRA PARA SU POSTERIOR RETIRO Y LIMPIEZA DEL ÁREA DE LOS TRABAJOS, MANO DE OBRA, EQUIPO Y HERRAMIENTA.</t>
  </si>
  <si>
    <t>ACARREO EN CAMIÓN KILÓMETROS SUBSECUENTES DE MATERIAL PRODUCTO DE EXCAVACIÓN, DEMOLICIÓN Y/O ESCOMBROS A TIRADERO AUTORIZADO POR SUPERVISIÓN, INCLUYE: MANO DE OBRA, EQUIPO Y HERRAMIENTA.</t>
  </si>
  <si>
    <t>M3-KM</t>
  </si>
  <si>
    <t>CARGA MECÁNICA Y ACARREO EN CAMIÓN 1 ER. KILOMETRO, DE MATERIAL PRODUCTO DE EXCAVACIÓN, DEMOLICIÓN Y/O ESCOMBROS, INCLUYE: REGALÍAS AL BANCO DE TIRO, MANO DE OBRA, EQUIPO Y HERRAMIENTA.</t>
  </si>
  <si>
    <t>CORTE CON DISCO DE DIAMANTE HASTA 1/3 DE ESPESOR DE LA LOSA Y HASTA 3 MM DE ANCHO, INCLUYE: EQUIPO, PREPARACIONES Y MANO DE OBRA.</t>
  </si>
  <si>
    <t>M</t>
  </si>
  <si>
    <t>SUMINISTRO Y COLOCACIÓN DE MALLA ELECTROSOLDADA 6X6-10/10 COMO REFUERZO EN LOSAS DE CONCRETO, INCLUYE: HABILITADO, DESPERDICIOS, TRASLAPES, MATERIAL DE FIJACIÓN, ACARREO DEL MATERIAL AL SITIO DE SU COLOCACIÓN, MANO DE OBRA Y HERRAMIENTA.</t>
  </si>
  <si>
    <t>CICLOVÍA</t>
  </si>
  <si>
    <t>SEÑALAMIENTO HORIZONTAL Y VERTICAL</t>
  </si>
  <si>
    <t>SEÑALAMIENTO HORIZONTAL</t>
  </si>
  <si>
    <t>SEÑALAMIENTO VERTICAL</t>
  </si>
  <si>
    <t>LIMPIEZA GRUESA DE OBRA, INCLUYE: ACARREO A BANCO DE OBRA, MANO DE OBRA, EQUIPO Y HERRAMIENTA.</t>
  </si>
  <si>
    <t>SUMINISTRO E INSTALACIÓN DE HITO ABATIBLE COLOR VERDE DE POLIETILENO DE ALTA FLEXIBILIDAD Y RESISTENCIA CON CINTAS REFLEJANTES, 106.00 CM DE ALTURA, DIÁMETRO DEL CUERPO DE 10.00 CM Y DIÁMETRO BASE DE 18.0 CM, INCLUYE: HERRAMIENTA, 4 TORNILLOS DE 3/8” ANCLADOS A 4 TAQUETES DE 3/8”, MÁS PEGAMENTO BITUMINOSO EN CADA UNO DE SUS BARRENOS, EQUIPO Y MANO DE OBRA.</t>
  </si>
  <si>
    <t>SUMINISTRO Y PLANTACIÓN DE ÁRBOL PRIMAVERA DE 2.00 M A 2.50 M DE ALTURA A PARTIR N.P.T., MÍNIMO DE 1 1/2" DE DIÁMETRO BASAL, INCLUYE: HERRAMIENTA, EXCAVACIÓN, CAPA  DE TIERRA VEGETAL, AGUA PARA RIEGO, MANO DE OBRA Y CUIDADOS POR 30 DÍAS.</t>
  </si>
  <si>
    <t>SUMINISTRO Y PLANTACIÓN DE ÁRBOL ROSA MORADA DE 2.00 M A 2.50 M DE ALTURA A PARTIR N.P.T., MÍNIMO DE 1 1/2" DE DIÁMETRO BASAL, INCLUYE: HERRAMIENTA, EXCAVACIÓN, CAPA  DE TIERRA VEGETAL, AGUA PARA RIEGO, MANO DE OBRA Y CUIDADOS POR 30 DÍAS.</t>
  </si>
  <si>
    <t>SUMINISTRO Y PLANTACIÓN DE ÁRBOL GUAYABO FRESA DE 2.00 M A 2.50 M DE ALTURA A PARTIR N.P.T., MÍNIMO DE 1 1/2" DE DIÁMETRO BASAL, INCLUYE: HERRAMIENTA, EXCAVACIÓN, CAPA  DE TIERRA VEGETAL, AGUA PARA RIEGO, MANO DE OBRA Y CUIDADOS POR 30 DÍAS.</t>
  </si>
  <si>
    <t>DEMOLICIÓN  DE GUARNICIÓN TIPO "I" O TIPO "L" POR MEDIOS MECÁNICOS, INCLUYE: CORTE CON DISCO DE DIAMANTE PARA DELIMITAR ÁREAS, ACARREO DEL MATERIAL A BANCO DE OBRA PARA SU POSTERIOR RETIRO, MANO DE OBRA, EQUIPO Y HERRAMIENTA.</t>
  </si>
  <si>
    <t>SUMINISTRO Y COLOCACIÓN DE BOLARDO DE 6" DE DIÁMETRO, FABRICADO EN TUBO DE ACERO AL CARBÓN CEDULA 30, DE 1.10 M DE LONGITUD (0.75 M VISIBLE Y 0.35 M OCULTO), TAPA SUPERIOR DE PLACA 3/16" C/ESCUDO EN ACERO INOXIDABLE, CINTA REFLEJANTE GRADO INGENIERÍA COLOR BLANCO, TERMINADO EN PINTURA POLIÉSTER HORNEADA CON ANCLAS SOLDADAS DE VARILLA DE 1/2" POR 10CM PARA SU ANCLAJE , INCLUYE: DADO DE CONCRETO F´C= 200 KG/CM2 HECHO EN OBRA DE 40X40X40 CM, ACARREOS, MATERIALES, MANO DE OBRA, EQUIPO Y HERRAMIENTA.</t>
  </si>
  <si>
    <t>SUMINISTRO Y COLOCACIÓN DE GUÍA PODOTÁCTIL PUNTUAL Y/O AVANCE CON LÍNEAS, PREFABRICADA A BASE DE CONCRETO VIBROPRENSADO, RESISTENCIA DE F´C= 250 KG/CM2, MEDIDAS DE 40 X 40 X 4 CM, COLOR NEGRO 2500, CON SELLADOR ACRILICO LIBRE DE SOLVENTES MATE, JUNTA DE 2 A 3 MM DE ESPESOR COMO MÍNIMO DE SEPARACIÓN, ASENTADO CON MORTERO CEMENTO-ARENA 1:3 DE 2 A 3 CM, INCLUYE: MATERIALES,  ACARREOS, ALMACENAJES, PREPARACIÓN DE LA SUPERFICIE, RECORTES, DESPERDICIOS, AJUSTES, EQUIPO, ASÍ COMO LA LIMPIEZA PARCIAL Y TOTAL AL INICIO Y FINAL DE ESTA ACTIVIDAD, MANO DE OBRA Y HERRAMIENTA.</t>
  </si>
  <si>
    <t>A3</t>
  </si>
  <si>
    <t>RELLENO FLUIDO PREMEZCLADO F'C=50 KG/CM2 TIRO DIRECTO, INCLUYE: SUMINISTRO, DESPERDICIOS, COLADO, HERRAMIENTA, MANO DE OBRA Y EQUIPO.</t>
  </si>
  <si>
    <t>DADO DE 40X40X30 CM A BASE DE CONCRETO F´C= 200 KG/CM2 HECHO EN OBRA, PARA ANCLAJE DE QUESADILLA "BARRA DELIMITADORA TIPO TRAPEZOIDAL", INCLUYE: HERRAMIENTA, ACARREO DEL CONCRETO, CIMBRA, COLADO, DESCIMBRA, MATERIAL, EQUIPO Y MANO DE OBRA.</t>
  </si>
  <si>
    <t>SUMINISTRO E INSTALACIÓN DE MALLA CICLÓN, CON MALLA GALVANIZADA C 16.0 DE 5X5 CM, POSTE VERTICAL GALVANIZADO DE 48 MM C-20, TUBO HORIZONTAL SUPERIOR GALVANIZADO DE 38 MM C-20,  LOS POSTES VERTICALES TENDRÁN 3.00 M DE SEPARACIÓN Y SE AHOGARAN EN DADO DE CONCRETO 0.30X0.30X0.40 M, DE F´C= 200 KG/CM2 HECHO EN OBRA, INCLUYE: HERRAMIENTA,  SOLERA GALVANIZADA 1/2" CAL 8X5.90, ABRAZADERA TENSIÓN 048, ABRAZADERA ARRANQUE 048, TORNILLO ÚNICO 5/16" 1 1/4", MATERIALES, ACARREOS, ELEVACIONES, EQUIPO Y MANO DE OBRA.</t>
  </si>
  <si>
    <t>SUMINISTRO Y COLOCACIÓN DE BOYA METÁLICA DE TRÁNSITO AMARILLA DE 23 X 23 CM, INCLUYE: MATERIALES, MANO DE OBRA, EQUIPO Y HERRAMIENTA.</t>
  </si>
  <si>
    <t>SUMINISTRO Y COLOCACIÓN DE SEÑALAMIENTO VERTICAL (RESTRICTIVO, INFORMATIVO O PREVENTIVO) DE 0.61X0.61 M EN LÁMINA GALVANIZADA CALIBRE 16, CON VINIL REFLEJANTE GRADO INGENIERÍA, INCLUYE: HERRAMIENTA, SUMINISTRO Y COLOCACIÓN, POSTE DE PTR GALVANIZADO DE 2"X2" Y CON ALTURA LIBRE DE MÍNIMO 2.50 M DESDE NIVEL DE SUELO A PARTE INFERIOR DEL TABLERO DE LA SEÑAL EN CALIBRE 12, DADO DE CONCRETO DE F¨C= 150 KG/CM2 HECHO EN OBRA DE 40X40X80 CM, MATERIALES, MANO DE OBRA, EQUIPO Y HERRAMIENTA.</t>
  </si>
  <si>
    <t>SUMINISTRO Y COLOCACIÓN DE SEÑALAMIENTO VERTICAL (RESTRICTIVO, INFORMATIVO O PREVENTIVO) DE 0.61X0.61 M EN LÁMINA GALVANIZADA CALIBRE 16, CON VINIL REFLEJANTE GRADO INGENIERÍA, ADICIONAL UN TABLERO DE 0.61 X 0.20 M EN LÁMINA GALVANIZADA CALIBRE 16, CON VINIL REFLEJANTE GRADO INGENIERÍA, INCLUYE: HERRAMIENTA, SUMINISTRO Y COLOCACIÓN, POSTE DE PTR GALVANIZADO DE 2"X2" Y CON ALTURA LIBRE DE MÍNIMO 2.50 M DESDE NIVEL DE SUELO A PARTE INFERIOR DEL TABLERO DE LA SEÑAL EN CALIBRE 12, DADO DE CONCRETO DE F¨C= 150 KG/CM2 HECHO EN OBRA DE 40X40X80 CM, MATERIALES, MANO DE OBRA, EQUIPO Y HERRAMIENTA.</t>
  </si>
  <si>
    <t>SUMINISTRO Y COLOCACIÓN DE SEÑALAMIENTO VERTICAL (RESTRICTIVO, INFORMATIVO O PREVENTIVO), CON DOS TABLEROS DE 0.61X0.61 M EN LÁMINA GALVANIZADA CALIBRE 16, CON VINIL REFLEJANTE GRADO INGENIERÍA, INCLUYE: HERRAMIENTA, SUMINISTRO Y COLOCACIÓN, POSTE DE PTR GALVANIZADO DE 2"X2" Y CON ALTURA LIBRE DE MÍNIMO 2.50 M DESDE NIVEL DE SUELO A PARTE INFERIOR DEL TABLERO DE LA SEÑAL EN CALIBRE 12, DADO DE CONCRETO DE F¨C= 150 KG/CM2 HECHO EN OBRA DE 40X40X80 CM, MATERIALES, MANO DE OBRA, EQUIPO Y HERRAMIENTA.</t>
  </si>
  <si>
    <t>OBRAS COMPLEMENTARÍAS</t>
  </si>
  <si>
    <t>F</t>
  </si>
  <si>
    <t>ÁREAS VERDES</t>
  </si>
  <si>
    <t>SUMINISTRO Y APLICACIÓN DE ANCLAJE QUÍMICO CON EPÓXICO HIT RE-500 DE HILTI Y VARILLA CORRUGADA DE 3/8" PARA FIJACIÓN EN ESTRUCTURA DE CONCRETO Y/O MAMPOSTERÍA DE PIEDRA, LONGITUD DE BARRENACIÓN DE 5 CM A 10 CM, LONGITUD DE VARILLA DE 20 CM A 25 CM, INCLUYE: HERRAMIENTA, TRAZO, BARRENO CON EQUIPO ROTATORIO Y BROCA DE PUNTA DE DIAMANTE, MATERIALES, DESPERDICIOS, EQUIPO Y MANO DE OBRA.</t>
  </si>
  <si>
    <t>SUMINISTRO Y COLOCACIÓN DE VIALETÓN CIRCULAR DE 20 CM DE DIÁMETRO Y 5 CM DE ALTURA, COMPUESTO ESPECIAL ELASTÓMERO BASE POLIURETANO REFORZADO EN COLOR AMARILLO TRÁFICO Y/O VERDE, INCLUYE: HERRAMIENTA, FIJACIÓN CON 4 CLAVOS DE 1/4" X 3", LOGO DE BICICLETA EN ALTO RELIEVE, ACARREOS Y MANO DE OBRA.</t>
  </si>
  <si>
    <t>SUMINISTRO Y COLOCACIÓN DE QUESADILLA PREFABRICADA (BARRA DELIMITADORA TIPO TRAPEZOIDAL) DE CONCRETO PREMEZCLADO DE F'C= 300 KG/CM2, ACABADO LISO CON DETALLES PARA UBICACIÓN DE FRANJAS REFLECTANTES, MEDIDAS DE 0.21 M DE ALTO POR 0.50 M DE ANCHO, 1.30 M Y 2.00 M EN SUS TRAMOS LARGOS, ARMADA CON 1 VARILLA CORRUGADA DE 1/2" EN TODO SU PERÍMETRO INFERIOR Y MALLA ELECTROSOLDADA 6X6-4/4, INCLUYE: HERRAMIENTA, DOS GRAPAS Y/O ANCLAS A BASE DE VARILLA DE 5/8", GRÚA HIAB, ACARREOS INTERNOS, EQUIPO Y MANO DE OBRA.</t>
  </si>
  <si>
    <t>Segunda etapa de la ciclovía en Av. las Torres / Circuito JVC / Av. del Bajío, incluye: señaletica horizontal - vertical, dispositivos segregadores y obra complementaria, Municipio de Zapopan, Jalisco.</t>
  </si>
  <si>
    <t>DISPOSITIVOS SEGREGADORES</t>
  </si>
  <si>
    <t>CRUCEROS SEGUROS</t>
  </si>
  <si>
    <t>SUMINISTRO Y APLICACIÓN DE LÍNEA DE ALTO EN COLOR BLANCA Y/O AMARILLA DE 40 CM CON PINTURA TERMOPLÁSTICA, CON APLICACIÓN DE PRIMARIO PARA ASEGURAR EL CORRECTO ANCLAJE DE LA PINTURA Y DE MICROESFERA REFLEJANTE 330 GR/M2, APLICADA CON MAQUINA PINTARRAYA, INCLUYE: TRAZO, SEÑALAMIENTOS, MANO DE OBRA, PREPARACIÓN  Y LIMPIEZA AL FINAL DE LA OBRA.</t>
  </si>
  <si>
    <t>SUMINISTRO Y APLICACIÓN DE PINTURA TERMOPLÁSTICA TIPO PETATILLO COLOR BLANCO/AMARILLO, EN FRANJAS DE 0.40 M DE ANCHO DE 90 MILL. DE ESPESOR CON SEPARACIÓN DE 0.40 M ENTRE CADA FRANJA, CON APLICACIÓN DE PRIMARIO PARA ASEGURAR EL CORRECTO ANCLAJE DE LA PINTURA Y DE MICROESFERA REFLEJANTE 330 GR/M2 SOBRE PAVIMENTO, APLICADA CON MAQUINA PINTARRAYA, INCLUYE: TRAZO, SEÑALAMIENTOS, MANO DE OBRA, PREPARACIÓN Y LIMPIEZA AL FINAL DE LA OBRA.</t>
  </si>
  <si>
    <t>SUMINISTRO Y APLICACIÓN DE PINTURA TERMOPLÁSTICA PARA ELABORACIÓN DE CRUCE DE CICLOVÍA DOS SENTIDOS, EN CUADROS DE 40X40 CM Y/O 50X50 CM, CON APLICACIÓN DE PRIMARIO PARA ASEGURAR EL CORRECTO ANCLAJE DE LA PINTURA Y DE MICROESFERA REFLEJANTE 330 GR/M2 SOBRE PAVIMENTO, APLICADA CON MAQUINA PINTARRAYA, INCLUYE: TRAZO, SEÑALAMIENTOS, MANO DE OBRA, PREPARACIÓN Y LIMPIEZA AL FINAL DE LA OBRA.</t>
  </si>
  <si>
    <t xml:space="preserve">SUMINISTRO Y APLICACIÓN DE RAYA SEPARADORA DE CARRILES DISCONTINUA SENCILLA EN COLOR BLANCA DE 10 CM CON PINTURA TERMOPLÁSTICA, CON APLICACIÓN DE PRIMARIO PARA ASEGURAR EL CORRECTO ANCLAJE DE LA PINTURA Y DE MICROESFERA REFLEJANTE 330 GR/M2, APLICADA CON MAQUINA PINTARRAYA, INCLUYE: TRAZO, SEÑALAMIENTOS, MANO DE OBRA, PREPARACIÓN Y LIMPIEZA AL FINAL DE LA OBRA. </t>
  </si>
  <si>
    <t>SUMINISTRO Y APLICACIÓN DE PINTURA TERMOPLÁSTICA BLANCA/AMARILLA, LÍNEA CONTINUA DE 20 CM DE ANCHO DE 90 MILL. DE ESPESOR CON APLICACIÓN DE PRIMARIO PARA ASEGURAR EL CORRECTO ANCLAJE DE LA PINTURA Y DE MICROESFERA REFLEJANTE 330 GR/M2, APLICADA CON MAQUINA PINTARRAYA, INCLUYE: TRAZO, SEÑALAMIENTOS, MANO DE OBRA, PREPARACIÓN Y LIMPIEZA AL FINAL DE LA OBRA.</t>
  </si>
  <si>
    <t>SUMINISTRO Y APLICACIÓN DE  PINTURA TERMOPLÁSTICA PARA FLECHA SENCILLA "DERECHA", "IZQUIERDA" O "RECTA" COLOR BLANCO PARA BALIZAMIENTO DE VIALIDADES, CON APLICACIÓN DE MICROESFERAS 330 GR/M2, INCLUYE: TRAZO, SEÑALAMIENTOS, MANO DE OBRA, PREPARACIÓN,  Y LIMPIEZA AL FINAL DE LA OBRA.</t>
  </si>
  <si>
    <t>SUMINISTRO Y APLICACIÓN DE  PINTURA TERMOPLÁSTICA PARA FLECHA DOBLE "DERECHA" Ó "IZQUIERDA" COLOR BLANCO PARA BALIZAMIENTO DE VIALIDADES, CON APLICACIÓN DE MICROESFERAS 330 GR/M2, INCLUYE: TRAZO, SEÑALAMIENTOS, MANO DE OBRA, PREPARACIÓN,  Y LIMPIEZA AL FINAL DE LA OBRA.</t>
  </si>
  <si>
    <t>SUMINISTRO Y APLICACIÓN DE  PINTURA TERMOPLÁSTICA PARA LEYENDA "TOPE" COLOR BLANCO PARA BALIZAMIENTO DE VIALIDADES, CON APLICACIÓN DE MICROESFERAS 330 GR/M2, INCLUYE: TRAZO, SEÑALAMIENTOS, MANO DE OBRA, PREPARACIÓN,  Y LIMPIEZA AL FINAL DE LA OBRA.</t>
  </si>
  <si>
    <t>SUMINISTRO Y APLICACIÓN DE  PINTURA TERMOPLÁSTICA PARA LEYENDA VELOCIDAD MÁXIMA "#/MAX" COLOR BLANCO PARA BALIZAMIENTO DE VIALIDADES, CON APLICACIÓN DE MICROESFERAS 330 GR/M2, INCLUYE: TRAZO, SEÑALAMIENTOS, MANO DE OBRA, PREPARACIÓN,  Y LIMPIEZA AL FINAL DE LA OBRA.</t>
  </si>
  <si>
    <t>SUMINISTRO Y APLICACIÓN DE  PINTURA TERMOPLÁSTICA PARA LEYENDA "ALTO" COLOR BLANCO PARA BALIZAMIENTO DE VIALIDADES, CON APLICACIÓN DE MICROESFERAS 330 GR/M2, INCLUYE: TRAZO, SEÑALAMIENTOS, MANO DE OBRA, PREPARACIÓN,  Y LIMPIEZA AL FINAL DE LA OBRA.</t>
  </si>
  <si>
    <t>SUMINISTRO Y APLICACIÓN DE LÍNEAS INTERCALADAS TIPO "AEROPUERTO" EN REDUCTOR DE VELOCIDAD CON PINTURA TERMOPLÁSTICA EN COLOR BLANCO Y AMARILLO, CON APLICACIÓN DE MICROESFERAS 330 GR/M2, INCLUYE: TRAZO, SEÑALAMIENTOS, COLOCACIÓN DE PRIMARIO PARA ASEGURAR EL CORRECTO ANCLAJE DE LA PINTURA, MANO DE OBRA, PREPARACIÓN Y LIMPIEZA AL FINAL DE LA OBRA.</t>
  </si>
  <si>
    <t>PISO DE CONCRETO EN CICLOVÍA Y RESTITUCIÓN DE BANQUETAS</t>
  </si>
  <si>
    <t>SUMINISTRO Y COLOCACIÓN DE BOTÓN VIAL DH-3-0000-AL-P, ACABADO ALUMINIO NATURAL DE 10 CM DE DIÁMETRO, CON UNA ALTURA DE 2 CM, INCLUYE: HERRAMIENTA, ACARREOS, FIJACIÓN, MATERIALES, EQUIPO Y MANO DE OBRA.</t>
  </si>
  <si>
    <t>DOPI-001</t>
  </si>
  <si>
    <t>DOPI-002</t>
  </si>
  <si>
    <t>DOPI-003</t>
  </si>
  <si>
    <t>DOPI-004</t>
  </si>
  <si>
    <t>DOPI-005</t>
  </si>
  <si>
    <t>DOPI-006</t>
  </si>
  <si>
    <t>DOPI-007</t>
  </si>
  <si>
    <t>DOPI-008</t>
  </si>
  <si>
    <t>DOPI-009</t>
  </si>
  <si>
    <t>DOPI-010</t>
  </si>
  <si>
    <t>DOPI-011</t>
  </si>
  <si>
    <t>DOPI-012</t>
  </si>
  <si>
    <t>DOPI-013</t>
  </si>
  <si>
    <t>DOPI-014</t>
  </si>
  <si>
    <t>DOPI-015</t>
  </si>
  <si>
    <t>DOPI-016</t>
  </si>
  <si>
    <t>DOPI-017</t>
  </si>
  <si>
    <t>DOPI-018</t>
  </si>
  <si>
    <t>DOPI-019</t>
  </si>
  <si>
    <t>DOPI-020</t>
  </si>
  <si>
    <t>DOPI-021</t>
  </si>
  <si>
    <t>DOPI-022</t>
  </si>
  <si>
    <t>DOPI-023</t>
  </si>
  <si>
    <t>DOPI-024</t>
  </si>
  <si>
    <t>DOPI-025</t>
  </si>
  <si>
    <t>DOPI-026</t>
  </si>
  <si>
    <t>DOPI-027</t>
  </si>
  <si>
    <t>DOPI-028</t>
  </si>
  <si>
    <t>DOPI-029</t>
  </si>
  <si>
    <t>DOPI-030</t>
  </si>
  <si>
    <t>DOPI-031</t>
  </si>
  <si>
    <t>DOPI-032</t>
  </si>
  <si>
    <t>DOPI-033</t>
  </si>
  <si>
    <t>DOPI-034</t>
  </si>
  <si>
    <t>DOPI-035</t>
  </si>
  <si>
    <t>DOPI-036</t>
  </si>
  <si>
    <t>DOPI-037</t>
  </si>
  <si>
    <t>DOPI-038</t>
  </si>
  <si>
    <t>DOPI-039</t>
  </si>
  <si>
    <t>DOPI-040</t>
  </si>
  <si>
    <t>DOPI-041</t>
  </si>
  <si>
    <t>DOPI-042</t>
  </si>
  <si>
    <t>DOPI-043</t>
  </si>
  <si>
    <t>DOPI-044</t>
  </si>
  <si>
    <t>DOPI-045</t>
  </si>
  <si>
    <t>DOPI-046</t>
  </si>
  <si>
    <t>DOPI-047</t>
  </si>
  <si>
    <t>DOPI-048</t>
  </si>
  <si>
    <t>DOPI-049</t>
  </si>
  <si>
    <t>DOPI-050</t>
  </si>
  <si>
    <t>DOPI-051</t>
  </si>
  <si>
    <t>DOPI-052</t>
  </si>
  <si>
    <t>DOPI-053</t>
  </si>
  <si>
    <t>DOPI-054</t>
  </si>
  <si>
    <t>DOPI-055</t>
  </si>
  <si>
    <t>DOPI-056</t>
  </si>
  <si>
    <t>DOPI-057</t>
  </si>
  <si>
    <t>DOPI-058</t>
  </si>
  <si>
    <t>DOPI-059</t>
  </si>
  <si>
    <t>DOPI-060</t>
  </si>
  <si>
    <t>DOPI-061</t>
  </si>
  <si>
    <t>DOPI-062</t>
  </si>
  <si>
    <t>DOPI-063</t>
  </si>
  <si>
    <t>DOPI-064</t>
  </si>
  <si>
    <t>DOPI-065</t>
  </si>
  <si>
    <t>DOPI-066</t>
  </si>
  <si>
    <t>DOPI-067</t>
  </si>
  <si>
    <t>DOPI-068</t>
  </si>
  <si>
    <t>DOPI-069</t>
  </si>
  <si>
    <t>DOPI-070</t>
  </si>
  <si>
    <t>DOPI-071</t>
  </si>
  <si>
    <t>DOPI-072</t>
  </si>
  <si>
    <t>DOPI-073</t>
  </si>
  <si>
    <t>DOPI-074</t>
  </si>
  <si>
    <t>DOPI-075</t>
  </si>
  <si>
    <t>DOPI-076</t>
  </si>
  <si>
    <t>DOPI-MUN-RM-MOV-LP-048-2022</t>
  </si>
  <si>
    <t>CLAVE</t>
  </si>
  <si>
    <t>DESCRIPCION</t>
  </si>
  <si>
    <t>LICITACIÓN PUBLICA No.</t>
  </si>
  <si>
    <t>PE-1</t>
  </si>
  <si>
    <t>RESUMEN DE PARTIDAS</t>
  </si>
  <si>
    <t>DEMOLICIÓN POR MEDIOS MECÁNICOS DE PAVIMENTO DE CONCRETO EXISTENTE, INCLUYE: ACARREO DEL MATERIAL A BANCO DE OBRA PARA SU POSTERIOR RETIRO, MANO DE OBRA, EQUIPO Y HERRAMIENTA.</t>
  </si>
  <si>
    <t>EXCAVACIÓN POR MEDIOS MECÁNICOS EN MATERIAL TIPO II, DE 0.00 A -2.00 M DE PROFUNDIDAD, INCLUYE: AFINE DE PLANTILLA Y TALUDES, ACARREO DEL MATERIAL A BANCO DE OBRA PARA SU POSTERIOR RETIRO, MANO DE OBRA, EQUIPO Y HERRAMIENTA. (MEDIDO EN TERRENO NATURAL POR SECCIÓN).</t>
  </si>
  <si>
    <t xml:space="preserve">SUMINISTRO Y APLICACIÓN DE RAYA SEPARADORA DE CARRILES CONTINUA SENCILLA EN COLOR BLANCA Y/O AMARILLA DE 10 CM CON PINTURA TERMOPLÁSTICA, CON APLICACIÓN DE PRIMARIO PARA ASEGURAR EL CORRECTO ANCLAJE DE LA PINTURA Y DE MICROESFERA REFLEJANTE 330 GR/M2, APLICADA CON MAQUINA PINTARRAYA, INCLUYE: TRAZO, SEÑALAMIENTOS, MANO DE OBRA, PREPARACIÓN  Y LIMPIEZA AL FINAL DE LA OBRA. </t>
  </si>
  <si>
    <t>SUMINISTRO Y APLICACIÓN DE PINTURA TERMOPLÁSTICA BLANCA, EN PICTOGRAMA DE BICICLETA DE HASTA 0.80 M X 1.20 M, CON APLICACIÓN DE PRIMARIO PARA ASEGURAR EL CORRECTO ANCLAJE DE LA PINTURA Y DE MICROESFERA REFLEJANTE 330 GR/M2, APLICADA CON MÁQUINA PINTA RAYA, INCLUYE: HERRAMIENTA, TRAZO, SEÑALAMIENTOS, PREPARACIÓN, LIMPIEZA AL FINAL DE LA OBRA, EQUIPO Y MANO DE OBRA.</t>
  </si>
  <si>
    <t>SUMINISTRO Y APLICACIÓN DE PINTURA TERMOPLÁSTICA BLANCA, EN PICTOGRAMA DE BICICLETA DE HASTA 2.10 M X 3.15 M, CON APLICACIÓN DE PRIMARIO PARA ASEGURAR EL CORRECTO ANCLAJE DE LA PINTURA Y DE MICROESFERA REFLEJANTE 330 GR/M2, APLICADA CON MÁQUINA PINTA RAYA, INCLUYE: HERRAMIENTA, TRAZO, SEÑALAMIENTOS, PREPARACIÓN, LIMPIEZA AL FINAL DE LA OBRA, EQUIPO Y MANO DE OBRA.</t>
  </si>
  <si>
    <t>SUMINISTRO Y APLICACIÓN DE PINTURA TERMOPLÁSTICA BLANCA, EN PICTOGRAMA DE "SOLO BICI", CON FLECHA DE SENTIDO DE HASTA 1.70 M, PICTOGRAMA DE BICICLETA DE HASTA 0.70 M X 1.15 M Y TEXTO "SOLO" DE HASTA 0.70 M X 0.45 M, CON APLICACIÓN DE PRIMARIO PARA ASEGURAR EL CORRECTO ANCLAJE DE LA PINTURA Y DE MICROESFERA REFLEJANTE 330 GR/M2, APLICADA CON MÁQUINA PINTA RAYA, INCLUYE: HERRAMIENTA, TRAZO, SEÑALAMIENTOS, PREPARACIÓN, LIMPIEZA AL FINAL DE LA OBRA, EQUIPO Y MANO DE OBRA.</t>
  </si>
  <si>
    <t>SUMINISTRO Y APLICACIÓN DE PINTURA TERMOPLÁSTICA BLANCA, EN PICTOGRAMA DE "PRIORIDAD BICI", CON TEXTO "PRIORIDAD" DE HASTA 2.40 M X 0.60 M, TRIANGULO A BASE DE LÍNEA DE 10 CM DE ANCHO DE 2.40 M DE BASE X 3.60 M DE ALTURA Y CON PICTOGRAMA DE BICICLETA DE HASTA 0.85 M X 1.25 M, CON APLICACIÓN DE PRIMARIO PARA ASEGURAR EL CORRECTO ANCLAJE DE LA PINTURA Y DE MICROESFERA REFLEJANTE 330 GR/M2, APLICADA CON MÁQUINA PINTA RAYA, INCLUYE: HERRAMIENTA, TRAZO, SEÑALAMIENTOS, PREPARACIÓN, LIMPIEZA AL FINAL DE LA OBRA, EQUIPO Y MANO DE OBRA.</t>
  </si>
  <si>
    <t>SUMINISTRO Y APLICACIÓN DE LÍNEAS INTERCALADAS TIPO "PARADA DE AUTOBÚS" CON PINTURA TERMOPLÁSTICA EN COLOR BLANCO Y AMARILLO, CON APLICACIÓN DE PRIMARIO PARA ASEGURAR EL CORRECTO ANCLAJE DE LA PINTURA Y DE MICROESFERA REFLEJANTE 330 GR/M2, APLICADA CON MÁQUINA PINTA RAYA, INCLUYE: HERRAMIENTA, TRAZO, SEÑALAMIENTOS, PREPARACIÓN, LIMPIEZA AL FINAL DE LA OBRA, EQUIPO Y MANO DE OBRA.</t>
  </si>
  <si>
    <t xml:space="preserve">SUMINISTRO Y PLANTACIÓN DE ÁRBOL OLIVO NEGRO DE 2.00 M A 2.50 M DE ALTURA A PARTIR N.P.T., MÍNIMO DE 1 1/2" DE DIÁMETRO BASAL, INCLUYE: HERRAMIENTA, EXCAVACIÓN, CAPA DE TIERRA VEGETAL, AGUA PARA RIEGO, MANO DE OBRA Y CUIDADOS POR 30 DÍAS. </t>
  </si>
  <si>
    <t xml:space="preserve">SUMINISTRO Y PLANTACIÓN DE ÁRBOL ARRAYÁN DE 2.00 M A 2.50 M DE ALTURA A PARTIR N.P.T., MÍNIMO DE 1 1/2" DE DIÁMETRO BASAL, INCLUYE: HERRAMIENTA, EXCAVACIÓN, CAPA DE TIERRA VEGETAL, AGUA PARA RIEGO, MANO DE OBRA Y CUIDADOS POR 30 DÍAS. </t>
  </si>
  <si>
    <t>IMPORTE ($) M N.</t>
  </si>
  <si>
    <t>AFINE Y CONFORMACIÓN DE TERRENO NATURAL COMPACTADO EN CAPAS NO MAYORES DE 20 CM DE ESPESOR CON EQUIPO DE IMPACTO, COMPACTADO AL 90% ± 2 DE SU P.V.S.M, PRUEBA AASHTO ESTANDAR, CBR DEL 5% MÍNIMO, INCLUYE: CONFORMACIÓN, MANO DE OBRA, EQUIPO Y HERRAMIENTA.</t>
  </si>
  <si>
    <t>ESCARIFICACIÓN DEL TERRENO NATURAL DE 15 CM DE ESPESOR POR MEDIOS MECÁNICOS, COMPACTADO AL 90% ± 2 DE SU P.V.S.M, PRUEBA AASHTO ESTANDAR, CBR DEL 5% MÍNIMO, INCLUYE: AFINE DE LA SUPERFICIE, EXTENDIDO DEL MATERIAL, HOMOGENIZADO, COMPACTADO, MANO DE OBRA, EQUIPO Y HERRAMIENTA.</t>
  </si>
  <si>
    <t>RELLENO EN CEPAS O MESETAS CON MATERIAL DE BANCO, COMPACTADO AL 90% ± 2 DE SU P.V.S.M, PRUEBA AASHTO ESTANDAR, CBR DEL 5% MÍNIMO, EN CAPAS NO MAYORES DE 20 CM, INCLUYE: INCORPORACIÓN DE AGUA NECESARIA, MANO DE OBRA, EQUIPO Y HERRAMIENTA, MEDIDO EN TERRENO NATURAL POR SECCIÓN SEGÚN PROYECTOS.</t>
  </si>
  <si>
    <t>GUARNICIÓN TIPO "L" EN SECCIÓN 35-20X45 Y CORONA DE 15 CM DE ALTURA POR 12X15 CM, DE CONCRETO PREMEZCLADO F'C= 300 KG/CM2., T.MA. 19 MM, R.N., INCLUYE: CIMBRA, DESCIMBRA, COLADO, MATERIALES, CURADO, MANO DE OBRA, EQUIPO Y HERRAMIENTA.</t>
  </si>
  <si>
    <t>BANQUETA DE 10 CM DE ESPESOR DE CONCRETO PREMEZCLADO F'C= 200  KG/CM2., R.N., T.MA. 19 MM, CON ACABADO ESCOBILLADO, INCLUYE: CIMBRA, DESCIMBRA, COLADO, CURADO, MATERIALES,  MANO DE OBRA, EQUIPO Y HERRAMIENTA.</t>
  </si>
  <si>
    <t>BANQUETA DE CONCRETO DE 10 CM DE ESPESOR DE CONCRETO PREMEZCLADO F'C=200  KG/CM2., R.N., T.MA. 19 MM, COLOR ROJO TERRACOTA INTEGRADO AL 4%, ACABADO ESCOBILLADO, INCLUYE: CIMBRA, DESCIMBRA, COLADO, CURADO, MATERIALES,  MANO DE OBRA, EQUIPO Y HERRAMIENTA.</t>
  </si>
  <si>
    <t>PISO DE CONCRETO DE 15 CM DE ESPESOR DE CONCRETO PREMEZCLADO F'C= 200  KG/CM2., R.N., T.MA. 19 MM, CON ACABADO ESCOBILLADO, INCLUYE: CIMBRA, DESCIMBRA, COLADO, CURADO, MATERIALES,  MANO DE OBRA, EQUIPO Y HERRAMIENTA.</t>
  </si>
  <si>
    <t>PISO DE CONCRETO DE 15 CM DE ESPESOR DE CONCRETO PREMEZCLADO F'C=200  KG/CM2., R.N., T.MA. 19 MM, COLOR ROJO TERRACOTA INTEGRADO AL 4%, ACABADO ESCOBILLADO, INCLUYE: CIMBRA, DESCIMBRA, COLADO, CURADO, MATERIALES,  MANO DE OBRA, EQUIPO Y HERRAMIENTA.</t>
  </si>
  <si>
    <t>LOSA DE AJUSTE EN SECCIÓN 45 X 20 CM DE CONCRETO F'C= 300 KG/CM2, T.MA. 19 MM, R.N, PREMEZCLADO, INCLUYE: CIMBRA, DESCIMBRA, COLADO, MATERIALES, DESPERDICIOS, CURADO, MANO DE OBRA, EQUIPO Y HERRAMIENTA.</t>
  </si>
  <si>
    <t>GUARNICIÓN TIPO "I" EN SECCIÓN 15X35 CM DE ALTURA A BASE DE CONCRETO PREMEZCLADO F'C= 300 KG/CM2, T.MA. 19 MM, R.N., ACABADO APARENTE, INCLUYE: CIMBRA, DESCIMBRA, COLADO, MATERIALES, CURADO, MANO DE OBRA, EQUIPO Y HERRAMIENTA.</t>
  </si>
  <si>
    <t>CENEFA DE 10 CM DE ESPESOR A BASE DE CONCRETO PREMEZCLADO F´C= 200 KG/CM2, R. N., T.MA.19 MM, TIRO DIRECTO, COLOR NEGRO INTEGRADO AL 4%, Y ACABADO ESTAMPADO TIPO PIEL DE ELEFANTE, INCLUYE: CIMBRA, DESCIMBRA, COLADO, DESMOLDANTE, BARNIZ, CURADO, MATERIALES, MANO DE OBRA, EQUIPO Y HERRAMIENTA.</t>
  </si>
  <si>
    <t>REDUCTOR DE VELOCIDAD A BASE DE PAVIMENTO DE CONCRETO HIDRÁULICO PREMEZCLADO MR-45 KG/CM2, FRAGUADO RÁPIDO 3 DÍAS, T.MA. 3/4", DE 4.50 M DE ANCHO CON 0.20 M DE ESPESOR, MAS CORONA TRAPEZOIDAL DE 10 CM DE ALTURA CON 1.50 M DE ANCHO Y LARGO VARIABLE DEPENDIENDO EL ANCHO DE VIALIDAD, TERMINADO PULIDO, DISEÑO SEGÚN PROYECTO, INCLUYE: HERRAMIENTA, TRAZO, COLADO, VIBRADO, CURADO, MATERIALES, EQUIPO Y MANO DE OBRA.</t>
  </si>
  <si>
    <t>CARPETA ASFÁLTICA DE 4 A 7 CM DE ESPESOR, MEZCLA EN CALIENTE HECHA EN PLANTA, CON CEMENTO PG 64-22 EKBE SUPERPAVE, SEGÚN DISEÑO, T.MA. DE 1/2", COMPACTADA AL 95% MARSHALL EN ÁREAS REDUCIDAS Y/O APROCHES, INCLUYE: HERRAMIENTA, DELIMITACIÓN DEL ÁREA, LIMPIEZA, RETIRO DE RESIDUOS, PRUEBAS DE COMPACTACIÓN Y ESPESOR, PRUEBA DE CALIDAD, APLICACIÓN DE RIEGO DE LIGA CON EMULSIÓN DE ROMPIMIENTO RÁPIDO (ECR-60) A RAZÓN DE 0.70 L/M2, TENDIDO DE LA MEZCLA ASFÁLTICA, COMPACTACIÓN MECÁNICA Y/O PLACA VIBRATORIA, EQUIPO Y MANO DE OBRA.</t>
  </si>
  <si>
    <t>SUBTOTAL M N.</t>
  </si>
  <si>
    <t>IVA M N.</t>
  </si>
  <si>
    <t>TOTAL M N.</t>
  </si>
  <si>
    <t>EXCAVACIÓN POR MEDIOS MANUALES EN MATERIAL TIPO II, DE 0.00 A -2.00 M DE PROFUNDIDAD, INCLUYE: ACARREO DEL MATERIAL A BANCO DE OBRA PARA SU POSTERIOR RETIRO, MANO DE OBRA, EQUIPO Y HERRAMIENTA. (MEDIDO EN TERRENO NATURAL POR SECCIÓN).</t>
  </si>
  <si>
    <t>RELLENO EN CEPAS O MESETAS CON MATERIAL PRODUCTO DE LA EXCAVACIÓN, COMPACTADO CON EQUIPO DE IMPACTO AL 90% ± 2 DE SU P.V.S.M, PRUEBA AASHTO ESTANDAR, CBR DEL 5% MÍNIMO, EN CAPAS NO MAYORES DE 20 CM, INCLUYE: INCORPORACIÓN DE AGUA NECESARIA, ACARREOS, MANO DE OBRA, EQUIPO Y HERRAMIENTA.</t>
  </si>
  <si>
    <t>CATÁLOGO DE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</si>
</sst>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;\(#,##0.00\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sz val="6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8"/>
      <color indexed="64"/>
      <name val="Arial"/>
      <family val="2"/>
    </font>
    <font>
      <sz val="8"/>
      <color indexed="64"/>
      <name val="Arial"/>
      <family val="2"/>
    </font>
    <font>
      <b/>
      <sz val="10"/>
      <color indexed="64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color theme="8" tint="-0.249977111117893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b/>
      <sz val="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1" fillId="0" borderId="0"/>
    <xf numFmtId="0" fontId="16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0" borderId="0"/>
    <xf numFmtId="0" fontId="2" fillId="0" borderId="0"/>
  </cellStyleXfs>
  <cellXfs count="116">
    <xf numFmtId="0" fontId="0" fillId="0" borderId="0" xfId="0"/>
    <xf numFmtId="0" fontId="4" fillId="0" borderId="2" xfId="2" applyNumberFormat="1" applyFont="1" applyBorder="1" applyAlignment="1">
      <alignment horizontal="justify" vertical="top" wrapText="1"/>
    </xf>
    <xf numFmtId="0" fontId="4" fillId="0" borderId="5" xfId="2" applyNumberFormat="1" applyFont="1" applyBorder="1" applyAlignment="1">
      <alignment horizontal="justify" vertical="top" wrapText="1"/>
    </xf>
    <xf numFmtId="0" fontId="9" fillId="0" borderId="0" xfId="2" applyFont="1" applyFill="1" applyBorder="1" applyAlignment="1">
      <alignment horizontal="justify" wrapText="1"/>
    </xf>
    <xf numFmtId="49" fontId="4" fillId="2" borderId="0" xfId="2" applyNumberFormat="1" applyFont="1" applyFill="1" applyBorder="1" applyAlignment="1">
      <alignment horizontal="center" vertical="center" wrapText="1"/>
    </xf>
    <xf numFmtId="2" fontId="12" fillId="0" borderId="0" xfId="3" applyNumberFormat="1" applyFont="1" applyFill="1" applyBorder="1" applyAlignment="1">
      <alignment horizontal="justify" vertical="top"/>
    </xf>
    <xf numFmtId="0" fontId="6" fillId="0" borderId="0" xfId="3" applyFill="1"/>
    <xf numFmtId="0" fontId="6" fillId="0" borderId="0" xfId="3" applyFill="1" applyAlignment="1">
      <alignment wrapText="1"/>
    </xf>
    <xf numFmtId="0" fontId="6" fillId="0" borderId="0" xfId="3" applyFont="1" applyFill="1" applyAlignment="1">
      <alignment wrapText="1"/>
    </xf>
    <xf numFmtId="0" fontId="11" fillId="0" borderId="0" xfId="3" applyFont="1" applyFill="1"/>
    <xf numFmtId="4" fontId="6" fillId="0" borderId="0" xfId="3" applyNumberFormat="1" applyFill="1"/>
    <xf numFmtId="0" fontId="3" fillId="0" borderId="1" xfId="2" applyFont="1" applyBorder="1" applyAlignment="1">
      <alignment vertical="top" wrapText="1"/>
    </xf>
    <xf numFmtId="0" fontId="3" fillId="0" borderId="2" xfId="2" applyNumberFormat="1" applyFont="1" applyBorder="1" applyAlignment="1">
      <alignment vertical="top" wrapText="1"/>
    </xf>
    <xf numFmtId="0" fontId="6" fillId="0" borderId="0" xfId="3" applyFill="1" applyBorder="1"/>
    <xf numFmtId="0" fontId="3" fillId="0" borderId="4" xfId="2" applyFont="1" applyBorder="1" applyAlignment="1">
      <alignment vertical="top" wrapText="1"/>
    </xf>
    <xf numFmtId="0" fontId="3" fillId="0" borderId="5" xfId="2" applyNumberFormat="1" applyFont="1" applyBorder="1" applyAlignment="1">
      <alignment vertical="top" wrapText="1"/>
    </xf>
    <xf numFmtId="165" fontId="7" fillId="0" borderId="5" xfId="2" applyNumberFormat="1" applyFont="1" applyFill="1" applyBorder="1" applyAlignment="1">
      <alignment vertical="top"/>
    </xf>
    <xf numFmtId="0" fontId="3" fillId="0" borderId="0" xfId="2" applyFont="1" applyBorder="1" applyAlignment="1">
      <alignment horizontal="center" vertical="top"/>
    </xf>
    <xf numFmtId="2" fontId="3" fillId="0" borderId="0" xfId="2" applyNumberFormat="1" applyFont="1" applyBorder="1" applyAlignment="1">
      <alignment horizontal="right" vertical="top"/>
    </xf>
    <xf numFmtId="164" fontId="4" fillId="0" borderId="0" xfId="2" applyNumberFormat="1" applyFont="1" applyBorder="1" applyAlignment="1">
      <alignment horizontal="right" vertical="top"/>
    </xf>
    <xf numFmtId="0" fontId="4" fillId="0" borderId="5" xfId="2" applyNumberFormat="1" applyFont="1" applyBorder="1" applyAlignment="1">
      <alignment horizontal="center" vertical="top" wrapText="1"/>
    </xf>
    <xf numFmtId="14" fontId="3" fillId="0" borderId="0" xfId="2" applyNumberFormat="1" applyFont="1" applyFill="1" applyBorder="1" applyAlignment="1">
      <alignment horizontal="justify" vertical="top" wrapText="1"/>
    </xf>
    <xf numFmtId="0" fontId="8" fillId="0" borderId="5" xfId="2" applyFont="1" applyFill="1" applyBorder="1" applyAlignment="1">
      <alignment horizontal="left"/>
    </xf>
    <xf numFmtId="0" fontId="3" fillId="0" borderId="7" xfId="2" applyFont="1" applyBorder="1" applyAlignment="1">
      <alignment horizontal="center" vertical="top"/>
    </xf>
    <xf numFmtId="2" fontId="3" fillId="0" borderId="7" xfId="2" applyNumberFormat="1" applyFont="1" applyBorder="1" applyAlignment="1">
      <alignment horizontal="right" vertical="top"/>
    </xf>
    <xf numFmtId="164" fontId="4" fillId="0" borderId="7" xfId="2" applyNumberFormat="1" applyFont="1" applyBorder="1" applyAlignment="1">
      <alignment horizontal="right" vertical="top"/>
    </xf>
    <xf numFmtId="14" fontId="3" fillId="0" borderId="7" xfId="2" applyNumberFormat="1" applyFont="1" applyFill="1" applyBorder="1" applyAlignment="1">
      <alignment horizontal="justify" vertical="top" wrapText="1"/>
    </xf>
    <xf numFmtId="0" fontId="3" fillId="0" borderId="5" xfId="2" applyNumberFormat="1" applyFont="1" applyBorder="1" applyAlignment="1">
      <alignment vertical="top"/>
    </xf>
    <xf numFmtId="0" fontId="4" fillId="0" borderId="2" xfId="5" applyNumberFormat="1" applyFont="1" applyBorder="1" applyAlignment="1">
      <alignment horizontal="center" vertical="top" wrapText="1"/>
    </xf>
    <xf numFmtId="0" fontId="3" fillId="0" borderId="6" xfId="2" applyFont="1" applyBorder="1" applyAlignment="1">
      <alignment vertical="top" wrapText="1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Continuous"/>
    </xf>
    <xf numFmtId="4" fontId="9" fillId="0" borderId="0" xfId="2" applyNumberFormat="1" applyFont="1" applyFill="1" applyBorder="1" applyAlignment="1">
      <alignment horizontal="center"/>
    </xf>
    <xf numFmtId="0" fontId="10" fillId="0" borderId="0" xfId="3" applyFont="1" applyFill="1" applyBorder="1" applyAlignment="1">
      <alignment horizontal="right" vertical="top"/>
    </xf>
    <xf numFmtId="0" fontId="11" fillId="0" borderId="0" xfId="3" applyFont="1" applyFill="1" applyBorder="1" applyAlignment="1">
      <alignment vertical="top" wrapText="1"/>
    </xf>
    <xf numFmtId="4" fontId="6" fillId="0" borderId="0" xfId="3" applyNumberFormat="1" applyFill="1" applyBorder="1"/>
    <xf numFmtId="49" fontId="12" fillId="0" borderId="0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top" wrapText="1"/>
    </xf>
    <xf numFmtId="164" fontId="12" fillId="0" borderId="0" xfId="3" applyNumberFormat="1" applyFont="1" applyFill="1" applyBorder="1" applyAlignment="1">
      <alignment horizontal="right" vertical="top" wrapText="1"/>
    </xf>
    <xf numFmtId="164" fontId="14" fillId="0" borderId="0" xfId="3" applyNumberFormat="1" applyFont="1" applyFill="1" applyBorder="1" applyAlignment="1">
      <alignment horizontal="right" vertical="top" wrapText="1"/>
    </xf>
    <xf numFmtId="49" fontId="12" fillId="3" borderId="0" xfId="3" applyNumberFormat="1" applyFont="1" applyFill="1" applyBorder="1" applyAlignment="1">
      <alignment horizontal="center" vertical="center" wrapText="1"/>
    </xf>
    <xf numFmtId="2" fontId="12" fillId="3" borderId="0" xfId="3" applyNumberFormat="1" applyFont="1" applyFill="1" applyBorder="1" applyAlignment="1">
      <alignment horizontal="justify" vertical="top"/>
    </xf>
    <xf numFmtId="0" fontId="12" fillId="3" borderId="0" xfId="3" applyFont="1" applyFill="1" applyBorder="1" applyAlignment="1">
      <alignment vertical="top" wrapText="1"/>
    </xf>
    <xf numFmtId="164" fontId="12" fillId="3" borderId="0" xfId="3" applyNumberFormat="1" applyFont="1" applyFill="1" applyBorder="1" applyAlignment="1">
      <alignment horizontal="right" vertical="top" wrapText="1"/>
    </xf>
    <xf numFmtId="0" fontId="15" fillId="2" borderId="0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center" vertical="top" wrapText="1"/>
    </xf>
    <xf numFmtId="164" fontId="15" fillId="2" borderId="0" xfId="3" applyNumberFormat="1" applyFont="1" applyFill="1" applyBorder="1" applyAlignment="1">
      <alignment horizontal="right" vertical="top" wrapText="1"/>
    </xf>
    <xf numFmtId="44" fontId="15" fillId="2" borderId="0" xfId="1" applyFont="1" applyFill="1" applyBorder="1" applyAlignment="1">
      <alignment horizontal="center" vertical="top" wrapText="1"/>
    </xf>
    <xf numFmtId="164" fontId="15" fillId="2" borderId="0" xfId="3" applyNumberFormat="1" applyFont="1" applyFill="1" applyBorder="1" applyAlignment="1">
      <alignment horizontal="left" vertical="top" wrapText="1"/>
    </xf>
    <xf numFmtId="0" fontId="21" fillId="0" borderId="0" xfId="3" applyFont="1" applyFill="1" applyAlignment="1">
      <alignment wrapText="1"/>
    </xf>
    <xf numFmtId="4" fontId="14" fillId="0" borderId="0" xfId="3" applyNumberFormat="1" applyFont="1" applyFill="1" applyBorder="1" applyAlignment="1">
      <alignment horizontal="right" vertical="top" wrapText="1"/>
    </xf>
    <xf numFmtId="49" fontId="15" fillId="0" borderId="0" xfId="3" applyNumberFormat="1" applyFont="1" applyFill="1" applyBorder="1" applyAlignment="1">
      <alignment horizontal="center" vertical="center" wrapText="1"/>
    </xf>
    <xf numFmtId="2" fontId="15" fillId="0" borderId="0" xfId="3" applyNumberFormat="1" applyFont="1" applyFill="1" applyBorder="1" applyAlignment="1">
      <alignment horizontal="justify" vertical="top"/>
    </xf>
    <xf numFmtId="0" fontId="15" fillId="0" borderId="0" xfId="3" applyFont="1" applyFill="1" applyBorder="1" applyAlignment="1">
      <alignment horizontal="center" vertical="center" wrapText="1"/>
    </xf>
    <xf numFmtId="0" fontId="15" fillId="0" borderId="0" xfId="3" applyFont="1" applyFill="1" applyBorder="1" applyAlignment="1">
      <alignment horizontal="justify" vertical="top"/>
    </xf>
    <xf numFmtId="44" fontId="15" fillId="0" borderId="0" xfId="3" applyNumberFormat="1" applyFont="1" applyFill="1" applyBorder="1" applyAlignment="1">
      <alignment horizontal="justify" vertical="top"/>
    </xf>
    <xf numFmtId="0" fontId="5" fillId="2" borderId="0" xfId="5" applyNumberFormat="1" applyFont="1" applyFill="1" applyBorder="1" applyAlignment="1">
      <alignment vertical="center" wrapText="1"/>
    </xf>
    <xf numFmtId="0" fontId="5" fillId="2" borderId="0" xfId="5" applyFont="1" applyFill="1" applyBorder="1" applyAlignment="1">
      <alignment horizontal="justify" vertical="top" wrapText="1"/>
    </xf>
    <xf numFmtId="164" fontId="17" fillId="2" borderId="0" xfId="1" applyNumberFormat="1" applyFont="1" applyFill="1" applyBorder="1" applyAlignment="1">
      <alignment horizontal="right" vertical="top" wrapText="1"/>
    </xf>
    <xf numFmtId="164" fontId="17" fillId="2" borderId="0" xfId="3" applyNumberFormat="1" applyFont="1" applyFill="1" applyBorder="1" applyAlignment="1">
      <alignment horizontal="right" vertical="top" wrapText="1"/>
    </xf>
    <xf numFmtId="164" fontId="18" fillId="2" borderId="0" xfId="3" applyNumberFormat="1" applyFont="1" applyFill="1" applyBorder="1" applyAlignment="1">
      <alignment horizontal="right" vertical="top" wrapText="1"/>
    </xf>
    <xf numFmtId="164" fontId="15" fillId="0" borderId="0" xfId="1" applyNumberFormat="1" applyFont="1" applyFill="1" applyBorder="1" applyAlignment="1">
      <alignment horizontal="justify" vertical="top"/>
    </xf>
    <xf numFmtId="44" fontId="11" fillId="0" borderId="0" xfId="1" applyFont="1" applyFill="1" applyBorder="1" applyAlignment="1">
      <alignment horizontal="center" vertical="top" wrapText="1"/>
    </xf>
    <xf numFmtId="0" fontId="15" fillId="0" borderId="0" xfId="3" applyNumberFormat="1" applyFont="1" applyFill="1" applyBorder="1" applyAlignment="1">
      <alignment horizontal="center" vertical="center" wrapText="1"/>
    </xf>
    <xf numFmtId="0" fontId="15" fillId="0" borderId="0" xfId="3" applyNumberFormat="1" applyFont="1" applyFill="1" applyBorder="1" applyAlignment="1">
      <alignment horizontal="justify" vertical="top"/>
    </xf>
    <xf numFmtId="44" fontId="5" fillId="3" borderId="0" xfId="1" applyFont="1" applyFill="1" applyBorder="1" applyAlignment="1">
      <alignment horizontal="center" vertical="top" wrapText="1"/>
    </xf>
    <xf numFmtId="164" fontId="15" fillId="0" borderId="0" xfId="1" applyNumberFormat="1" applyFont="1" applyFill="1" applyBorder="1" applyAlignment="1">
      <alignment horizontal="right" vertical="top"/>
    </xf>
    <xf numFmtId="0" fontId="22" fillId="0" borderId="0" xfId="0" applyNumberFormat="1" applyFont="1" applyFill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21" fillId="0" borderId="0" xfId="3" applyFont="1" applyFill="1" applyAlignment="1">
      <alignment wrapText="1"/>
    </xf>
    <xf numFmtId="49" fontId="13" fillId="0" borderId="0" xfId="0" applyNumberFormat="1" applyFont="1" applyAlignment="1">
      <alignment horizontal="center" vertical="top"/>
    </xf>
    <xf numFmtId="0" fontId="22" fillId="0" borderId="0" xfId="0" applyNumberFormat="1" applyFont="1" applyFill="1" applyBorder="1" applyAlignment="1">
      <alignment horizontal="center" vertical="top" wrapText="1"/>
    </xf>
    <xf numFmtId="164" fontId="13" fillId="0" borderId="0" xfId="0" applyNumberFormat="1" applyFont="1" applyFill="1" applyAlignment="1">
      <alignment horizontal="right" vertical="justify"/>
    </xf>
    <xf numFmtId="0" fontId="21" fillId="4" borderId="0" xfId="3" applyFont="1" applyFill="1" applyAlignment="1">
      <alignment wrapText="1"/>
    </xf>
    <xf numFmtId="0" fontId="13" fillId="0" borderId="0" xfId="0" applyFont="1" applyFill="1" applyAlignment="1">
      <alignment horizontal="center" vertical="top"/>
    </xf>
    <xf numFmtId="4" fontId="13" fillId="0" borderId="0" xfId="0" applyNumberFormat="1" applyFont="1" applyFill="1" applyAlignment="1">
      <alignment horizontal="right" vertical="top"/>
    </xf>
    <xf numFmtId="0" fontId="3" fillId="0" borderId="3" xfId="2" applyFont="1" applyFill="1" applyBorder="1" applyAlignment="1">
      <alignment horizontal="center" vertical="top"/>
    </xf>
    <xf numFmtId="2" fontId="3" fillId="0" borderId="3" xfId="2" applyNumberFormat="1" applyFont="1" applyFill="1" applyBorder="1" applyAlignment="1">
      <alignment horizontal="right" vertical="top"/>
    </xf>
    <xf numFmtId="164" fontId="4" fillId="0" borderId="3" xfId="2" applyNumberFormat="1" applyFont="1" applyFill="1" applyBorder="1" applyAlignment="1">
      <alignment horizontal="right" vertical="top"/>
    </xf>
    <xf numFmtId="14" fontId="3" fillId="0" borderId="3" xfId="2" applyNumberFormat="1" applyFont="1" applyFill="1" applyBorder="1" applyAlignment="1">
      <alignment horizontal="justify" vertical="top" wrapText="1"/>
    </xf>
    <xf numFmtId="0" fontId="3" fillId="0" borderId="0" xfId="2" applyFont="1" applyFill="1" applyBorder="1" applyAlignment="1">
      <alignment horizontal="center" vertical="top"/>
    </xf>
    <xf numFmtId="2" fontId="3" fillId="0" borderId="0" xfId="2" applyNumberFormat="1" applyFont="1" applyFill="1" applyBorder="1" applyAlignment="1">
      <alignment horizontal="right" vertical="top"/>
    </xf>
    <xf numFmtId="164" fontId="4" fillId="0" borderId="0" xfId="2" applyNumberFormat="1" applyFont="1" applyFill="1" applyBorder="1" applyAlignment="1">
      <alignment horizontal="right" vertical="top"/>
    </xf>
    <xf numFmtId="49" fontId="4" fillId="2" borderId="0" xfId="2" applyNumberFormat="1" applyFont="1" applyFill="1" applyBorder="1" applyAlignment="1">
      <alignment horizontal="center" vertical="center"/>
    </xf>
    <xf numFmtId="44" fontId="15" fillId="0" borderId="0" xfId="1" applyFont="1" applyFill="1" applyBorder="1" applyAlignment="1">
      <alignment horizontal="right" vertical="top"/>
    </xf>
    <xf numFmtId="44" fontId="5" fillId="0" borderId="0" xfId="1" applyFont="1" applyFill="1" applyBorder="1" applyAlignment="1">
      <alignment horizontal="right" vertical="top"/>
    </xf>
    <xf numFmtId="0" fontId="25" fillId="0" borderId="0" xfId="0" applyFont="1" applyAlignment="1">
      <alignment horizontal="justify" vertical="center" wrapText="1"/>
    </xf>
    <xf numFmtId="0" fontId="5" fillId="0" borderId="1" xfId="2" applyFont="1" applyFill="1" applyBorder="1" applyAlignment="1">
      <alignment horizontal="center" vertical="top" wrapText="1"/>
    </xf>
    <xf numFmtId="0" fontId="5" fillId="0" borderId="3" xfId="2" applyFont="1" applyFill="1" applyBorder="1" applyAlignment="1">
      <alignment horizontal="center" vertical="top" wrapText="1"/>
    </xf>
    <xf numFmtId="0" fontId="5" fillId="0" borderId="13" xfId="2" applyFont="1" applyFill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4" fillId="0" borderId="13" xfId="2" applyFont="1" applyBorder="1" applyAlignment="1">
      <alignment horizontal="center" vertical="top" wrapText="1"/>
    </xf>
    <xf numFmtId="0" fontId="19" fillId="0" borderId="5" xfId="5" applyNumberFormat="1" applyFont="1" applyBorder="1" applyAlignment="1">
      <alignment horizontal="center" vertical="center" wrapText="1"/>
    </xf>
    <xf numFmtId="0" fontId="19" fillId="0" borderId="8" xfId="5" applyNumberFormat="1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5" fillId="2" borderId="0" xfId="5" applyNumberFormat="1" applyFont="1" applyFill="1" applyBorder="1" applyAlignment="1">
      <alignment horizontal="center" vertical="center" wrapText="1"/>
    </xf>
    <xf numFmtId="0" fontId="18" fillId="2" borderId="0" xfId="5" applyNumberFormat="1" applyFont="1" applyFill="1" applyBorder="1" applyAlignment="1">
      <alignment horizontal="center" vertical="center" wrapText="1"/>
    </xf>
    <xf numFmtId="2" fontId="20" fillId="0" borderId="5" xfId="4" applyNumberFormat="1" applyFont="1" applyFill="1" applyBorder="1" applyAlignment="1">
      <alignment horizontal="justify" vertical="top" wrapText="1"/>
    </xf>
    <xf numFmtId="2" fontId="20" fillId="0" borderId="8" xfId="4" applyNumberFormat="1" applyFont="1" applyFill="1" applyBorder="1" applyAlignment="1">
      <alignment horizontal="justify" vertical="top" wrapText="1"/>
    </xf>
    <xf numFmtId="0" fontId="3" fillId="0" borderId="5" xfId="2" applyNumberFormat="1" applyFont="1" applyBorder="1" applyAlignment="1">
      <alignment horizontal="justify" vertical="top" wrapText="1"/>
    </xf>
    <xf numFmtId="0" fontId="3" fillId="0" borderId="8" xfId="2" applyNumberFormat="1" applyFont="1" applyBorder="1" applyAlignment="1">
      <alignment horizontal="justify" vertical="top" wrapText="1"/>
    </xf>
    <xf numFmtId="0" fontId="3" fillId="0" borderId="4" xfId="2" applyFont="1" applyBorder="1" applyAlignment="1">
      <alignment horizontal="center" vertical="top" wrapText="1"/>
    </xf>
    <xf numFmtId="0" fontId="3" fillId="0" borderId="0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 wrapText="1"/>
    </xf>
    <xf numFmtId="0" fontId="26" fillId="0" borderId="4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center" wrapText="1"/>
    </xf>
    <xf numFmtId="0" fontId="26" fillId="0" borderId="12" xfId="2" applyFont="1" applyFill="1" applyBorder="1" applyAlignment="1">
      <alignment horizontal="center" vertical="center" wrapText="1"/>
    </xf>
    <xf numFmtId="0" fontId="5" fillId="2" borderId="0" xfId="5" applyFont="1" applyFill="1" applyBorder="1" applyAlignment="1">
      <alignment horizontal="right" vertical="top" wrapText="1"/>
    </xf>
    <xf numFmtId="0" fontId="25" fillId="0" borderId="0" xfId="0" applyFont="1" applyAlignment="1">
      <alignment horizontal="justify" vertical="top" wrapText="1"/>
    </xf>
    <xf numFmtId="0" fontId="24" fillId="5" borderId="0" xfId="0" applyFont="1" applyFill="1" applyAlignment="1">
      <alignment horizontal="justify" vertical="top"/>
    </xf>
    <xf numFmtId="0" fontId="15" fillId="6" borderId="0" xfId="0" applyFont="1" applyFill="1" applyAlignment="1">
      <alignment horizontal="justify" vertical="top"/>
    </xf>
  </cellXfs>
  <cellStyles count="12">
    <cellStyle name="Millares 2" xfId="7" xr:uid="{00000000-0005-0000-0000-000000000000}"/>
    <cellStyle name="Millares 2 2" xfId="9" xr:uid="{00000000-0005-0000-0000-000001000000}"/>
    <cellStyle name="Moneda" xfId="1" builtinId="4"/>
    <cellStyle name="Moneda 2" xfId="8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3" xfId="3" xr:uid="{00000000-0005-0000-0000-000007000000}"/>
    <cellStyle name="Normal 3 2" xfId="2" xr:uid="{00000000-0005-0000-0000-000008000000}"/>
    <cellStyle name="Normal 4" xfId="6" xr:uid="{00000000-0005-0000-0000-000009000000}"/>
    <cellStyle name="Normal 4 2" xfId="11" xr:uid="{00000000-0005-0000-0000-00000A000000}"/>
    <cellStyle name="Normal 5" xfId="10" xr:uid="{00000000-0005-0000-0000-00000B000000}"/>
  </cellStyles>
  <dxfs count="0"/>
  <tableStyles count="0" defaultTableStyle="TableStyleMedium2" defaultPivotStyle="PivotStyleLight16"/>
  <colors>
    <mruColors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4646</xdr:colOff>
      <xdr:row>0</xdr:row>
      <xdr:rowOff>52504</xdr:rowOff>
    </xdr:from>
    <xdr:to>
      <xdr:col>6</xdr:col>
      <xdr:colOff>1282390</xdr:colOff>
      <xdr:row>3</xdr:row>
      <xdr:rowOff>194080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9" r="16679"/>
        <a:stretch/>
      </xdr:blipFill>
      <xdr:spPr>
        <a:xfrm>
          <a:off x="12396439" y="215126"/>
          <a:ext cx="1277744" cy="751314"/>
        </a:xfrm>
        <a:prstGeom prst="rect">
          <a:avLst/>
        </a:prstGeom>
      </xdr:spPr>
    </xdr:pic>
    <xdr:clientData/>
  </xdr:twoCellAnchor>
  <xdr:twoCellAnchor editAs="oneCell">
    <xdr:from>
      <xdr:col>0</xdr:col>
      <xdr:colOff>14969</xdr:colOff>
      <xdr:row>0</xdr:row>
      <xdr:rowOff>131567</xdr:rowOff>
    </xdr:from>
    <xdr:to>
      <xdr:col>1</xdr:col>
      <xdr:colOff>7337</xdr:colOff>
      <xdr:row>5</xdr:row>
      <xdr:rowOff>220073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04" t="19422" r="45894" b="34066"/>
        <a:stretch/>
      </xdr:blipFill>
      <xdr:spPr bwMode="auto">
        <a:xfrm>
          <a:off x="805544" y="293492"/>
          <a:ext cx="1030593" cy="1142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esupuesto%20para%20licitaciones%20n\4.-%20C.%20BELLAVISTA%20Y%20PUENTE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uiz\Downloads\14.%20IGNACIO%20ZARAG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BELLAVISTA Y PUENTE 25%"/>
      <sheetName val="EL CAMPANARIO 18%"/>
      <sheetName val="EL CAMPANARIO 22%"/>
      <sheetName val="EL CAMPANARIO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 xml:space="preserve">CONSTRUCCIÓN DE VILIDAD CON CONCRETO HIDRÁULICO EN LA CALLE BELLAVISTA Y PUENTE VEHICULAR DE CALLE RIO BLANCO A CALLE VALLE DE TESISTAN, INCLUYE: SUSTITUCIÓN DE INFRAESTRUCTURA HIDRÁULICA, INFRAESTRUCTURA PLUVIAL, ALUMNBRADO PÚBLICO, ACCESIBILIDAD Y FORESTACIÓN, EN LA LOCALIDAD DE TESISTÁN, MUNICIPIO DE ZAPOPAN, JALISCO. </v>
          </cell>
        </row>
        <row r="4">
          <cell r="B4">
            <v>8</v>
          </cell>
        </row>
        <row r="5">
          <cell r="B5">
            <v>203.24</v>
          </cell>
        </row>
        <row r="29">
          <cell r="B29">
            <v>1</v>
          </cell>
        </row>
        <row r="30">
          <cell r="B30">
            <v>203.24</v>
          </cell>
        </row>
        <row r="31">
          <cell r="B31">
            <v>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IGNACIO ZARAGOZA 25%"/>
      <sheetName val="IGNACIO ZARAGOZA 18%"/>
      <sheetName val="IGNACIO ZARAGOZA 22%"/>
      <sheetName val="IGNACIO ZARAGOZA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PAVIMENTO DE CONCRETO HIDÁULICO DE CALLE IGNACIO ZARAGOZA, DE CALLE VICENTE GUERRERO A CALLE JUSTO SIERRA, INCLUYE AGUA POTABLE, DRENAJE, GUARNICIONES, BANQUETAS, ALUMBRADO Y SEÑALETICA, EN LA COLONIA AGUA BLANCA INDUSTRIAL, EN EL MUNICIPIO DE ZAPOPAN, JA</v>
          </cell>
        </row>
        <row r="4">
          <cell r="B4">
            <v>8.1</v>
          </cell>
        </row>
        <row r="5">
          <cell r="B5">
            <v>174.5</v>
          </cell>
        </row>
        <row r="29">
          <cell r="B29">
            <v>1</v>
          </cell>
        </row>
        <row r="30">
          <cell r="B30">
            <v>174.5</v>
          </cell>
        </row>
        <row r="31">
          <cell r="B3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7">
    <tabColor rgb="FF92D050"/>
  </sheetPr>
  <dimension ref="A1:EI131"/>
  <sheetViews>
    <sheetView showGridLines="0" showZeros="0" tabSelected="1" view="pageBreakPreview" topLeftCell="A97" zoomScale="85" zoomScaleNormal="92" zoomScaleSheetLayoutView="85" workbookViewId="0">
      <selection activeCell="B16" sqref="B16:B104"/>
    </sheetView>
  </sheetViews>
  <sheetFormatPr baseColWidth="10" defaultColWidth="9.140625" defaultRowHeight="12.75" customHeight="1" x14ac:dyDescent="0.25"/>
  <cols>
    <col min="1" max="1" width="15.5703125" style="9" customWidth="1"/>
    <col min="2" max="2" width="74.7109375" style="6" customWidth="1"/>
    <col min="3" max="3" width="9.140625" style="6" customWidth="1"/>
    <col min="4" max="4" width="13.85546875" style="10" customWidth="1"/>
    <col min="5" max="5" width="16" style="6" customWidth="1"/>
    <col min="6" max="6" width="53.85546875" customWidth="1"/>
    <col min="7" max="7" width="19.42578125" style="6" customWidth="1"/>
    <col min="8" max="8" width="11.7109375" style="6" bestFit="1" customWidth="1"/>
    <col min="9" max="16384" width="9.140625" style="6"/>
  </cols>
  <sheetData>
    <row r="1" spans="1:7" s="13" customFormat="1" ht="15.75" customHeight="1" x14ac:dyDescent="0.2">
      <c r="A1" s="11"/>
      <c r="B1" s="1" t="s">
        <v>0</v>
      </c>
      <c r="C1" s="88" t="s">
        <v>162</v>
      </c>
      <c r="D1" s="89"/>
      <c r="E1" s="89"/>
      <c r="F1" s="90"/>
      <c r="G1" s="12"/>
    </row>
    <row r="2" spans="1:7" s="13" customFormat="1" ht="15.75" customHeight="1" x14ac:dyDescent="0.2">
      <c r="A2" s="14"/>
      <c r="B2" s="2" t="s">
        <v>1</v>
      </c>
      <c r="C2" s="109" t="s">
        <v>159</v>
      </c>
      <c r="D2" s="110"/>
      <c r="E2" s="110"/>
      <c r="F2" s="111"/>
      <c r="G2" s="15"/>
    </row>
    <row r="3" spans="1:7" s="13" customFormat="1" ht="15.75" customHeight="1" thickBot="1" x14ac:dyDescent="0.25">
      <c r="A3" s="14"/>
      <c r="B3" s="2" t="s">
        <v>2</v>
      </c>
      <c r="C3" s="109"/>
      <c r="D3" s="110"/>
      <c r="E3" s="110"/>
      <c r="F3" s="111"/>
      <c r="G3" s="15"/>
    </row>
    <row r="4" spans="1:7" s="13" customFormat="1" ht="18" customHeight="1" x14ac:dyDescent="0.2">
      <c r="A4" s="14"/>
      <c r="B4" s="1" t="s">
        <v>3</v>
      </c>
      <c r="C4" s="77"/>
      <c r="D4" s="78"/>
      <c r="E4" s="79" t="s">
        <v>13</v>
      </c>
      <c r="F4" s="80"/>
      <c r="G4" s="16"/>
    </row>
    <row r="5" spans="1:7" s="13" customFormat="1" ht="18" customHeight="1" x14ac:dyDescent="0.2">
      <c r="A5" s="14"/>
      <c r="B5" s="101" t="s">
        <v>67</v>
      </c>
      <c r="C5" s="81"/>
      <c r="D5" s="82"/>
      <c r="E5" s="83" t="s">
        <v>14</v>
      </c>
      <c r="F5" s="21"/>
      <c r="G5" s="20"/>
    </row>
    <row r="6" spans="1:7" s="13" customFormat="1" ht="18" customHeight="1" x14ac:dyDescent="0.35">
      <c r="A6" s="14"/>
      <c r="B6" s="101"/>
      <c r="C6" s="17"/>
      <c r="D6" s="18"/>
      <c r="E6" s="19" t="s">
        <v>4</v>
      </c>
      <c r="F6" s="21"/>
      <c r="G6" s="22"/>
    </row>
    <row r="7" spans="1:7" s="13" customFormat="1" ht="18" customHeight="1" thickBot="1" x14ac:dyDescent="0.25">
      <c r="A7" s="14"/>
      <c r="B7" s="102"/>
      <c r="C7" s="23"/>
      <c r="D7" s="24"/>
      <c r="E7" s="25" t="s">
        <v>15</v>
      </c>
      <c r="F7" s="26"/>
      <c r="G7" s="27"/>
    </row>
    <row r="8" spans="1:7" s="13" customFormat="1" ht="12.75" customHeight="1" x14ac:dyDescent="0.2">
      <c r="A8" s="14"/>
      <c r="B8" s="2" t="s">
        <v>5</v>
      </c>
      <c r="C8" s="91" t="s">
        <v>6</v>
      </c>
      <c r="D8" s="92"/>
      <c r="E8" s="92"/>
      <c r="F8" s="93"/>
      <c r="G8" s="28" t="s">
        <v>7</v>
      </c>
    </row>
    <row r="9" spans="1:7" s="13" customFormat="1" x14ac:dyDescent="0.2">
      <c r="A9" s="14"/>
      <c r="B9" s="103"/>
      <c r="C9" s="105"/>
      <c r="D9" s="106"/>
      <c r="E9" s="106"/>
      <c r="F9" s="68"/>
      <c r="G9" s="94" t="s">
        <v>163</v>
      </c>
    </row>
    <row r="10" spans="1:7" s="13" customFormat="1" ht="13.5" thickBot="1" x14ac:dyDescent="0.25">
      <c r="A10" s="29"/>
      <c r="B10" s="104"/>
      <c r="C10" s="107"/>
      <c r="D10" s="108"/>
      <c r="E10" s="108"/>
      <c r="F10" s="69"/>
      <c r="G10" s="95"/>
    </row>
    <row r="11" spans="1:7" s="13" customFormat="1" ht="3" customHeight="1" thickBot="1" x14ac:dyDescent="0.25">
      <c r="A11" s="30"/>
      <c r="B11" s="3"/>
      <c r="C11" s="31"/>
      <c r="D11" s="32"/>
      <c r="E11" s="30"/>
      <c r="F11" s="31"/>
      <c r="G11" s="31"/>
    </row>
    <row r="12" spans="1:7" s="13" customFormat="1" ht="15.75" customHeight="1" thickBot="1" x14ac:dyDescent="0.25">
      <c r="A12" s="96" t="s">
        <v>194</v>
      </c>
      <c r="B12" s="97"/>
      <c r="C12" s="97"/>
      <c r="D12" s="97"/>
      <c r="E12" s="97"/>
      <c r="F12" s="97"/>
      <c r="G12" s="98"/>
    </row>
    <row r="13" spans="1:7" s="13" customFormat="1" ht="3" customHeight="1" x14ac:dyDescent="0.2">
      <c r="A13" s="33"/>
      <c r="B13" s="34"/>
      <c r="C13" s="34"/>
      <c r="D13" s="35"/>
    </row>
    <row r="14" spans="1:7" s="13" customFormat="1" ht="24" x14ac:dyDescent="0.2">
      <c r="A14" s="84" t="s">
        <v>160</v>
      </c>
      <c r="B14" s="4" t="s">
        <v>161</v>
      </c>
      <c r="C14" s="84" t="s">
        <v>8</v>
      </c>
      <c r="D14" s="84" t="s">
        <v>9</v>
      </c>
      <c r="E14" s="4" t="s">
        <v>10</v>
      </c>
      <c r="F14" s="4" t="s">
        <v>11</v>
      </c>
      <c r="G14" s="4" t="s">
        <v>175</v>
      </c>
    </row>
    <row r="15" spans="1:7" ht="41.25" customHeight="1" x14ac:dyDescent="0.2">
      <c r="A15" s="36"/>
      <c r="B15" s="5" t="str">
        <f>B5</f>
        <v>Segunda etapa de la ciclovía en Av. las Torres / Circuito JVC / Av. del Bajío, incluye: señaletica horizontal - vertical, dispositivos segregadores y obra complementaria, Municipio de Zapopan, Jalisco.</v>
      </c>
      <c r="C15" s="37"/>
      <c r="D15" s="38"/>
      <c r="E15" s="38"/>
      <c r="F15" s="38"/>
      <c r="G15" s="39"/>
    </row>
    <row r="16" spans="1:7" ht="13.5" customHeight="1" x14ac:dyDescent="0.2">
      <c r="A16" s="40" t="s">
        <v>12</v>
      </c>
      <c r="B16" s="114" t="s">
        <v>41</v>
      </c>
      <c r="C16" s="42"/>
      <c r="D16" s="43"/>
      <c r="E16" s="43"/>
      <c r="F16" s="43"/>
      <c r="G16" s="65">
        <v>0</v>
      </c>
    </row>
    <row r="17" spans="1:139" s="49" customFormat="1" x14ac:dyDescent="0.2">
      <c r="A17" s="44" t="s">
        <v>16</v>
      </c>
      <c r="B17" s="115" t="s">
        <v>20</v>
      </c>
      <c r="C17" s="45"/>
      <c r="D17" s="46"/>
      <c r="E17" s="47"/>
      <c r="F17" s="48"/>
      <c r="G17" s="47">
        <v>0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</row>
    <row r="18" spans="1:139" s="70" customFormat="1" ht="33.75" x14ac:dyDescent="0.2">
      <c r="A18" s="71" t="s">
        <v>83</v>
      </c>
      <c r="B18" s="113" t="s">
        <v>29</v>
      </c>
      <c r="C18" s="75" t="s">
        <v>30</v>
      </c>
      <c r="D18" s="76">
        <v>4439.57</v>
      </c>
      <c r="E18" s="73">
        <v>0</v>
      </c>
      <c r="F18" s="72"/>
      <c r="G18" s="62">
        <v>0</v>
      </c>
    </row>
    <row r="19" spans="1:139" s="70" customFormat="1" ht="22.5" x14ac:dyDescent="0.2">
      <c r="A19" s="71" t="s">
        <v>84</v>
      </c>
      <c r="B19" s="113" t="s">
        <v>38</v>
      </c>
      <c r="C19" s="75" t="s">
        <v>39</v>
      </c>
      <c r="D19" s="76">
        <v>550.4</v>
      </c>
      <c r="E19" s="73">
        <v>0</v>
      </c>
      <c r="F19" s="72"/>
      <c r="G19" s="62">
        <v>0</v>
      </c>
    </row>
    <row r="20" spans="1:139" s="70" customFormat="1" ht="22.5" x14ac:dyDescent="0.2">
      <c r="A20" s="71" t="s">
        <v>85</v>
      </c>
      <c r="B20" s="113" t="s">
        <v>33</v>
      </c>
      <c r="C20" s="75" t="s">
        <v>31</v>
      </c>
      <c r="D20" s="76">
        <v>4.8</v>
      </c>
      <c r="E20" s="73">
        <v>0</v>
      </c>
      <c r="F20" s="72"/>
      <c r="G20" s="62">
        <v>0</v>
      </c>
    </row>
    <row r="21" spans="1:139" s="70" customFormat="1" ht="33.75" x14ac:dyDescent="0.2">
      <c r="A21" s="71" t="s">
        <v>86</v>
      </c>
      <c r="B21" s="113" t="s">
        <v>165</v>
      </c>
      <c r="C21" s="75" t="s">
        <v>31</v>
      </c>
      <c r="D21" s="76">
        <v>13.58</v>
      </c>
      <c r="E21" s="73">
        <v>0</v>
      </c>
      <c r="F21" s="72"/>
      <c r="G21" s="62">
        <v>0</v>
      </c>
    </row>
    <row r="22" spans="1:139" s="70" customFormat="1" ht="33.75" x14ac:dyDescent="0.2">
      <c r="A22" s="71" t="s">
        <v>87</v>
      </c>
      <c r="B22" s="113" t="s">
        <v>34</v>
      </c>
      <c r="C22" s="75" t="s">
        <v>31</v>
      </c>
      <c r="D22" s="76">
        <v>358.75</v>
      </c>
      <c r="E22" s="73">
        <v>0</v>
      </c>
      <c r="F22" s="72"/>
      <c r="G22" s="62">
        <v>0</v>
      </c>
    </row>
    <row r="23" spans="1:139" s="70" customFormat="1" ht="33.75" x14ac:dyDescent="0.2">
      <c r="A23" s="71" t="s">
        <v>88</v>
      </c>
      <c r="B23" s="113" t="s">
        <v>50</v>
      </c>
      <c r="C23" s="75" t="s">
        <v>31</v>
      </c>
      <c r="D23" s="76">
        <v>3.96</v>
      </c>
      <c r="E23" s="73">
        <v>0</v>
      </c>
      <c r="F23" s="72"/>
      <c r="G23" s="62">
        <v>0</v>
      </c>
    </row>
    <row r="24" spans="1:139" s="70" customFormat="1" ht="33.75" x14ac:dyDescent="0.2">
      <c r="A24" s="71" t="s">
        <v>89</v>
      </c>
      <c r="B24" s="113" t="s">
        <v>37</v>
      </c>
      <c r="C24" s="75" t="s">
        <v>31</v>
      </c>
      <c r="D24" s="76">
        <v>381.09</v>
      </c>
      <c r="E24" s="73">
        <v>0</v>
      </c>
      <c r="F24" s="72"/>
      <c r="G24" s="62">
        <v>0</v>
      </c>
    </row>
    <row r="25" spans="1:139" s="70" customFormat="1" ht="33.75" x14ac:dyDescent="0.2">
      <c r="A25" s="71" t="s">
        <v>90</v>
      </c>
      <c r="B25" s="113" t="s">
        <v>35</v>
      </c>
      <c r="C25" s="75" t="s">
        <v>36</v>
      </c>
      <c r="D25" s="76">
        <v>8383.98</v>
      </c>
      <c r="E25" s="73">
        <v>0</v>
      </c>
      <c r="F25" s="72"/>
      <c r="G25" s="62">
        <v>0</v>
      </c>
    </row>
    <row r="26" spans="1:139" s="49" customFormat="1" x14ac:dyDescent="0.2">
      <c r="A26" s="44" t="s">
        <v>17</v>
      </c>
      <c r="B26" s="115" t="s">
        <v>81</v>
      </c>
      <c r="C26" s="45"/>
      <c r="D26" s="46"/>
      <c r="E26" s="47"/>
      <c r="F26" s="48"/>
      <c r="G26" s="47">
        <v>0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0"/>
      <c r="BJ26" s="70"/>
      <c r="BK26" s="70"/>
      <c r="BL26" s="70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0"/>
      <c r="CB26" s="70"/>
      <c r="CC26" s="70"/>
      <c r="CD26" s="70"/>
      <c r="CE26" s="70"/>
      <c r="CF26" s="70"/>
      <c r="CG26" s="70"/>
      <c r="CH26" s="70"/>
      <c r="CI26" s="70"/>
      <c r="CJ26" s="70"/>
      <c r="CK26" s="70"/>
      <c r="CL26" s="70"/>
      <c r="CM26" s="70"/>
      <c r="CN26" s="70"/>
      <c r="CO26" s="70"/>
      <c r="CP26" s="70"/>
      <c r="CQ26" s="70"/>
      <c r="CR26" s="70"/>
      <c r="CS26" s="70"/>
      <c r="CT26" s="70"/>
      <c r="CU26" s="70"/>
      <c r="CV26" s="70"/>
      <c r="CW26" s="70"/>
      <c r="CX26" s="70"/>
      <c r="CY26" s="70"/>
      <c r="CZ26" s="70"/>
      <c r="DA26" s="70"/>
      <c r="DB26" s="70"/>
      <c r="DC26" s="70"/>
      <c r="DD26" s="70"/>
      <c r="DE26" s="70"/>
      <c r="DF26" s="70"/>
      <c r="DG26" s="70"/>
      <c r="DH26" s="70"/>
      <c r="DI26" s="70"/>
      <c r="DJ26" s="70"/>
      <c r="DK26" s="70"/>
      <c r="DL26" s="70"/>
      <c r="DM26" s="70"/>
      <c r="DN26" s="70"/>
      <c r="DO26" s="70"/>
      <c r="DP26" s="70"/>
      <c r="DQ26" s="70"/>
      <c r="DR26" s="70"/>
      <c r="DS26" s="70"/>
      <c r="DT26" s="70"/>
      <c r="DU26" s="70"/>
      <c r="DV26" s="70"/>
      <c r="DW26" s="70"/>
      <c r="DX26" s="70"/>
      <c r="DY26" s="70"/>
      <c r="DZ26" s="70"/>
      <c r="EA26" s="70"/>
      <c r="EB26" s="70"/>
      <c r="EC26" s="70"/>
      <c r="ED26" s="70"/>
      <c r="EE26" s="70"/>
      <c r="EF26" s="70"/>
      <c r="EG26" s="70"/>
      <c r="EH26" s="70"/>
      <c r="EI26" s="70"/>
    </row>
    <row r="27" spans="1:139" s="70" customFormat="1" ht="45" x14ac:dyDescent="0.2">
      <c r="A27" s="71" t="s">
        <v>91</v>
      </c>
      <c r="B27" s="113" t="s">
        <v>166</v>
      </c>
      <c r="C27" s="75" t="s">
        <v>31</v>
      </c>
      <c r="D27" s="76">
        <v>248.69</v>
      </c>
      <c r="E27" s="73">
        <v>0</v>
      </c>
      <c r="F27" s="72"/>
      <c r="G27" s="62">
        <v>0</v>
      </c>
    </row>
    <row r="28" spans="1:139" s="70" customFormat="1" ht="33.75" x14ac:dyDescent="0.2">
      <c r="A28" s="71" t="s">
        <v>92</v>
      </c>
      <c r="B28" s="113" t="s">
        <v>192</v>
      </c>
      <c r="C28" s="75" t="s">
        <v>31</v>
      </c>
      <c r="D28" s="76">
        <v>124.35</v>
      </c>
      <c r="E28" s="73">
        <v>0</v>
      </c>
      <c r="F28" s="72"/>
      <c r="G28" s="62">
        <v>0</v>
      </c>
    </row>
    <row r="29" spans="1:139" s="70" customFormat="1" ht="36.75" customHeight="1" x14ac:dyDescent="0.2">
      <c r="A29" s="71" t="s">
        <v>93</v>
      </c>
      <c r="B29" s="113" t="s">
        <v>176</v>
      </c>
      <c r="C29" s="75" t="s">
        <v>30</v>
      </c>
      <c r="D29" s="76">
        <v>2486.91</v>
      </c>
      <c r="E29" s="73">
        <v>0</v>
      </c>
      <c r="F29" s="72"/>
      <c r="G29" s="62">
        <v>0</v>
      </c>
    </row>
    <row r="30" spans="1:139" s="70" customFormat="1" ht="45" x14ac:dyDescent="0.2">
      <c r="A30" s="71" t="s">
        <v>94</v>
      </c>
      <c r="B30" s="113" t="s">
        <v>177</v>
      </c>
      <c r="C30" s="75" t="s">
        <v>30</v>
      </c>
      <c r="D30" s="76">
        <v>1657.94</v>
      </c>
      <c r="E30" s="73">
        <v>0</v>
      </c>
      <c r="F30" s="72"/>
      <c r="G30" s="62">
        <v>0</v>
      </c>
    </row>
    <row r="31" spans="1:139" s="70" customFormat="1" ht="45" x14ac:dyDescent="0.2">
      <c r="A31" s="71" t="s">
        <v>95</v>
      </c>
      <c r="B31" s="113" t="s">
        <v>193</v>
      </c>
      <c r="C31" s="75" t="s">
        <v>31</v>
      </c>
      <c r="D31" s="76">
        <v>223.82</v>
      </c>
      <c r="E31" s="73">
        <v>0</v>
      </c>
      <c r="F31" s="72"/>
      <c r="G31" s="62">
        <v>0</v>
      </c>
    </row>
    <row r="32" spans="1:139" s="70" customFormat="1" ht="45" x14ac:dyDescent="0.2">
      <c r="A32" s="71" t="s">
        <v>96</v>
      </c>
      <c r="B32" s="113" t="s">
        <v>178</v>
      </c>
      <c r="C32" s="75" t="s">
        <v>31</v>
      </c>
      <c r="D32" s="76">
        <v>149.22</v>
      </c>
      <c r="E32" s="73">
        <v>0</v>
      </c>
      <c r="F32" s="72"/>
      <c r="G32" s="62">
        <v>0</v>
      </c>
    </row>
    <row r="33" spans="1:139" s="70" customFormat="1" ht="33.75" x14ac:dyDescent="0.2">
      <c r="A33" s="71" t="s">
        <v>97</v>
      </c>
      <c r="B33" s="113" t="s">
        <v>179</v>
      </c>
      <c r="C33" s="75" t="s">
        <v>39</v>
      </c>
      <c r="D33" s="76">
        <v>36.200000000000003</v>
      </c>
      <c r="E33" s="73">
        <v>0</v>
      </c>
      <c r="F33" s="72"/>
      <c r="G33" s="62">
        <v>0</v>
      </c>
    </row>
    <row r="34" spans="1:139" s="70" customFormat="1" ht="33.75" x14ac:dyDescent="0.2">
      <c r="A34" s="71" t="s">
        <v>98</v>
      </c>
      <c r="B34" s="113" t="s">
        <v>180</v>
      </c>
      <c r="C34" s="75" t="s">
        <v>30</v>
      </c>
      <c r="D34" s="76">
        <v>3228.77</v>
      </c>
      <c r="E34" s="73">
        <v>0</v>
      </c>
      <c r="F34" s="72"/>
      <c r="G34" s="62">
        <v>0</v>
      </c>
    </row>
    <row r="35" spans="1:139" s="70" customFormat="1" ht="45" x14ac:dyDescent="0.2">
      <c r="A35" s="71" t="s">
        <v>99</v>
      </c>
      <c r="B35" s="113" t="s">
        <v>181</v>
      </c>
      <c r="C35" s="75" t="s">
        <v>30</v>
      </c>
      <c r="D35" s="76">
        <v>501.6</v>
      </c>
      <c r="E35" s="73">
        <v>0</v>
      </c>
      <c r="F35" s="72"/>
      <c r="G35" s="62">
        <v>0</v>
      </c>
    </row>
    <row r="36" spans="1:139" s="70" customFormat="1" ht="33.75" x14ac:dyDescent="0.2">
      <c r="A36" s="71" t="s">
        <v>100</v>
      </c>
      <c r="B36" s="113" t="s">
        <v>182</v>
      </c>
      <c r="C36" s="75" t="s">
        <v>30</v>
      </c>
      <c r="D36" s="76">
        <v>358.75</v>
      </c>
      <c r="E36" s="73">
        <v>0</v>
      </c>
      <c r="F36" s="72"/>
      <c r="G36" s="62">
        <v>0</v>
      </c>
    </row>
    <row r="37" spans="1:139" s="70" customFormat="1" ht="33.75" x14ac:dyDescent="0.2">
      <c r="A37" s="71" t="s">
        <v>101</v>
      </c>
      <c r="B37" s="113" t="s">
        <v>183</v>
      </c>
      <c r="C37" s="75" t="s">
        <v>30</v>
      </c>
      <c r="D37" s="76">
        <v>55.73</v>
      </c>
      <c r="E37" s="73">
        <v>0</v>
      </c>
      <c r="F37" s="72"/>
      <c r="G37" s="62">
        <v>0</v>
      </c>
    </row>
    <row r="38" spans="1:139" s="70" customFormat="1" ht="33.75" x14ac:dyDescent="0.2">
      <c r="A38" s="71" t="s">
        <v>102</v>
      </c>
      <c r="B38" s="113" t="s">
        <v>40</v>
      </c>
      <c r="C38" s="75" t="s">
        <v>30</v>
      </c>
      <c r="D38" s="76">
        <v>362.91</v>
      </c>
      <c r="E38" s="73">
        <v>0</v>
      </c>
      <c r="F38" s="72"/>
      <c r="G38" s="62">
        <v>0</v>
      </c>
    </row>
    <row r="39" spans="1:139" s="70" customFormat="1" ht="22.5" x14ac:dyDescent="0.2">
      <c r="A39" s="71" t="s">
        <v>103</v>
      </c>
      <c r="B39" s="113" t="s">
        <v>38</v>
      </c>
      <c r="C39" s="75" t="s">
        <v>39</v>
      </c>
      <c r="D39" s="76">
        <v>2391.6799999999998</v>
      </c>
      <c r="E39" s="73">
        <v>0</v>
      </c>
      <c r="F39" s="72"/>
      <c r="G39" s="62">
        <v>0</v>
      </c>
    </row>
    <row r="40" spans="1:139" s="70" customFormat="1" x14ac:dyDescent="0.2">
      <c r="A40" s="44" t="s">
        <v>53</v>
      </c>
      <c r="B40" s="115" t="s">
        <v>68</v>
      </c>
      <c r="C40" s="45"/>
      <c r="D40" s="46"/>
      <c r="E40" s="47"/>
      <c r="F40" s="48"/>
      <c r="G40" s="47">
        <v>0</v>
      </c>
    </row>
    <row r="41" spans="1:139" s="70" customFormat="1" ht="33.75" x14ac:dyDescent="0.2">
      <c r="A41" s="71" t="s">
        <v>104</v>
      </c>
      <c r="B41" s="113" t="s">
        <v>55</v>
      </c>
      <c r="C41" s="75" t="s">
        <v>32</v>
      </c>
      <c r="D41" s="76">
        <v>344</v>
      </c>
      <c r="E41" s="73">
        <v>0</v>
      </c>
      <c r="F41" s="72"/>
      <c r="G41" s="62">
        <v>0</v>
      </c>
    </row>
    <row r="42" spans="1:139" s="70" customFormat="1" ht="78.75" x14ac:dyDescent="0.2">
      <c r="A42" s="71" t="s">
        <v>105</v>
      </c>
      <c r="B42" s="113" t="s">
        <v>66</v>
      </c>
      <c r="C42" s="75" t="s">
        <v>32</v>
      </c>
      <c r="D42" s="76">
        <v>172</v>
      </c>
      <c r="E42" s="73">
        <v>0</v>
      </c>
      <c r="F42" s="72"/>
      <c r="G42" s="62">
        <v>0</v>
      </c>
    </row>
    <row r="43" spans="1:139" ht="13.5" customHeight="1" x14ac:dyDescent="0.2">
      <c r="A43" s="40" t="s">
        <v>19</v>
      </c>
      <c r="B43" s="114" t="s">
        <v>69</v>
      </c>
      <c r="C43" s="42"/>
      <c r="D43" s="43"/>
      <c r="E43" s="43"/>
      <c r="F43" s="43"/>
      <c r="G43" s="65">
        <v>0</v>
      </c>
    </row>
    <row r="44" spans="1:139" s="49" customFormat="1" x14ac:dyDescent="0.2">
      <c r="A44" s="44" t="s">
        <v>21</v>
      </c>
      <c r="B44" s="115" t="s">
        <v>20</v>
      </c>
      <c r="C44" s="45"/>
      <c r="D44" s="46"/>
      <c r="E44" s="47"/>
      <c r="F44" s="48"/>
      <c r="G44" s="47">
        <v>0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0"/>
      <c r="CA44" s="70"/>
      <c r="CB44" s="70"/>
      <c r="CC44" s="70"/>
      <c r="CD44" s="70"/>
      <c r="CE44" s="70"/>
      <c r="CF44" s="70"/>
      <c r="CG44" s="70"/>
      <c r="CH44" s="70"/>
      <c r="CI44" s="70"/>
      <c r="CJ44" s="70"/>
      <c r="CK44" s="70"/>
      <c r="CL44" s="70"/>
      <c r="CM44" s="70"/>
      <c r="CN44" s="70"/>
      <c r="CO44" s="70"/>
      <c r="CP44" s="70"/>
      <c r="CQ44" s="70"/>
      <c r="CR44" s="70"/>
      <c r="CS44" s="70"/>
      <c r="CT44" s="70"/>
      <c r="CU44" s="70"/>
      <c r="CV44" s="70"/>
      <c r="CW44" s="70"/>
      <c r="CX44" s="70"/>
      <c r="CY44" s="70"/>
      <c r="CZ44" s="70"/>
      <c r="DA44" s="70"/>
      <c r="DB44" s="70"/>
      <c r="DC44" s="70"/>
      <c r="DD44" s="70"/>
      <c r="DE44" s="70"/>
      <c r="DF44" s="70"/>
      <c r="DG44" s="70"/>
      <c r="DH44" s="70"/>
      <c r="DI44" s="70"/>
      <c r="DJ44" s="70"/>
      <c r="DK44" s="70"/>
      <c r="DL44" s="70"/>
      <c r="DM44" s="70"/>
      <c r="DN44" s="70"/>
      <c r="DO44" s="70"/>
      <c r="DP44" s="70"/>
      <c r="DQ44" s="70"/>
      <c r="DR44" s="70"/>
      <c r="DS44" s="70"/>
      <c r="DT44" s="70"/>
      <c r="DU44" s="70"/>
      <c r="DV44" s="70"/>
      <c r="DW44" s="70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</row>
    <row r="45" spans="1:139" s="49" customFormat="1" ht="33.75" x14ac:dyDescent="0.2">
      <c r="A45" s="71" t="s">
        <v>106</v>
      </c>
      <c r="B45" s="113" t="s">
        <v>29</v>
      </c>
      <c r="C45" s="75" t="s">
        <v>30</v>
      </c>
      <c r="D45" s="76">
        <v>294.72000000000003</v>
      </c>
      <c r="E45" s="73">
        <v>0</v>
      </c>
      <c r="F45" s="72"/>
      <c r="G45" s="62">
        <v>0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  <c r="BT45" s="70"/>
      <c r="BU45" s="70"/>
      <c r="BV45" s="70"/>
      <c r="BW45" s="70"/>
      <c r="BX45" s="70"/>
      <c r="BY45" s="70"/>
      <c r="BZ45" s="70"/>
      <c r="CA45" s="70"/>
      <c r="CB45" s="70"/>
      <c r="CC45" s="70"/>
      <c r="CD45" s="70"/>
      <c r="CE45" s="70"/>
      <c r="CF45" s="70"/>
      <c r="CG45" s="70"/>
      <c r="CH45" s="70"/>
      <c r="CI45" s="70"/>
      <c r="CJ45" s="70"/>
      <c r="CK45" s="70"/>
      <c r="CL45" s="70"/>
      <c r="CM45" s="70"/>
      <c r="CN45" s="70"/>
      <c r="CO45" s="70"/>
      <c r="CP45" s="70"/>
      <c r="CQ45" s="70"/>
      <c r="CR45" s="70"/>
      <c r="CS45" s="70"/>
      <c r="CT45" s="70"/>
      <c r="CU45" s="70"/>
      <c r="CV45" s="70"/>
      <c r="CW45" s="70"/>
      <c r="CX45" s="70"/>
      <c r="CY45" s="70"/>
      <c r="CZ45" s="70"/>
      <c r="DA45" s="70"/>
      <c r="DB45" s="70"/>
      <c r="DC45" s="70"/>
      <c r="DD45" s="70"/>
      <c r="DE45" s="70"/>
      <c r="DF45" s="70"/>
      <c r="DG45" s="70"/>
      <c r="DH45" s="70"/>
      <c r="DI45" s="70"/>
      <c r="DJ45" s="70"/>
      <c r="DK45" s="70"/>
      <c r="DL45" s="70"/>
      <c r="DM45" s="70"/>
      <c r="DN45" s="70"/>
      <c r="DO45" s="70"/>
      <c r="DP45" s="70"/>
      <c r="DQ45" s="70"/>
      <c r="DR45" s="70"/>
      <c r="DS45" s="70"/>
      <c r="DT45" s="70"/>
      <c r="DU45" s="70"/>
      <c r="DV45" s="70"/>
      <c r="DW45" s="70"/>
      <c r="DX45" s="70"/>
      <c r="DY45" s="70"/>
      <c r="DZ45" s="70"/>
      <c r="EA45" s="70"/>
      <c r="EB45" s="70"/>
      <c r="EC45" s="70"/>
      <c r="ED45" s="70"/>
      <c r="EE45" s="70"/>
      <c r="EF45" s="70"/>
      <c r="EG45" s="70"/>
      <c r="EH45" s="70"/>
      <c r="EI45" s="70"/>
    </row>
    <row r="46" spans="1:139" s="49" customFormat="1" ht="33.75" x14ac:dyDescent="0.2">
      <c r="A46" s="71" t="s">
        <v>107</v>
      </c>
      <c r="B46" s="113" t="s">
        <v>50</v>
      </c>
      <c r="C46" s="75" t="s">
        <v>31</v>
      </c>
      <c r="D46" s="76">
        <v>1.47</v>
      </c>
      <c r="E46" s="73">
        <v>0</v>
      </c>
      <c r="F46" s="67"/>
      <c r="G46" s="62">
        <v>0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</row>
    <row r="47" spans="1:139" s="49" customFormat="1" ht="33.75" x14ac:dyDescent="0.2">
      <c r="A47" s="71" t="s">
        <v>108</v>
      </c>
      <c r="B47" s="113" t="s">
        <v>34</v>
      </c>
      <c r="C47" s="75" t="s">
        <v>31</v>
      </c>
      <c r="D47" s="76">
        <v>29.4</v>
      </c>
      <c r="E47" s="73">
        <v>0</v>
      </c>
      <c r="F47" s="67"/>
      <c r="G47" s="62">
        <v>0</v>
      </c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</row>
    <row r="48" spans="1:139" s="70" customFormat="1" ht="33.75" x14ac:dyDescent="0.2">
      <c r="A48" s="71" t="s">
        <v>109</v>
      </c>
      <c r="B48" s="113" t="s">
        <v>192</v>
      </c>
      <c r="C48" s="75" t="s">
        <v>31</v>
      </c>
      <c r="D48" s="76">
        <v>17.68</v>
      </c>
      <c r="E48" s="73">
        <v>0</v>
      </c>
      <c r="F48" s="72"/>
      <c r="G48" s="62">
        <v>0</v>
      </c>
    </row>
    <row r="49" spans="1:139" s="70" customFormat="1" ht="35.25" customHeight="1" x14ac:dyDescent="0.2">
      <c r="A49" s="71" t="s">
        <v>110</v>
      </c>
      <c r="B49" s="113" t="s">
        <v>176</v>
      </c>
      <c r="C49" s="75" t="s">
        <v>30</v>
      </c>
      <c r="D49" s="76">
        <v>117.89</v>
      </c>
      <c r="E49" s="73">
        <v>0</v>
      </c>
      <c r="F49" s="72"/>
      <c r="G49" s="62">
        <v>0</v>
      </c>
    </row>
    <row r="50" spans="1:139" s="70" customFormat="1" ht="45" x14ac:dyDescent="0.2">
      <c r="A50" s="71" t="s">
        <v>111</v>
      </c>
      <c r="B50" s="113" t="s">
        <v>177</v>
      </c>
      <c r="C50" s="75" t="s">
        <v>30</v>
      </c>
      <c r="D50" s="76">
        <v>176.83</v>
      </c>
      <c r="E50" s="73">
        <v>0</v>
      </c>
      <c r="F50" s="72"/>
      <c r="G50" s="62">
        <v>0</v>
      </c>
    </row>
    <row r="51" spans="1:139" s="70" customFormat="1" ht="45" x14ac:dyDescent="0.2">
      <c r="A51" s="71" t="s">
        <v>112</v>
      </c>
      <c r="B51" s="113" t="s">
        <v>178</v>
      </c>
      <c r="C51" s="75" t="s">
        <v>31</v>
      </c>
      <c r="D51" s="76">
        <v>17.68</v>
      </c>
      <c r="E51" s="73">
        <v>0</v>
      </c>
      <c r="F51" s="72"/>
      <c r="G51" s="62">
        <v>0</v>
      </c>
    </row>
    <row r="52" spans="1:139" s="49" customFormat="1" ht="33.75" x14ac:dyDescent="0.2">
      <c r="A52" s="71" t="s">
        <v>113</v>
      </c>
      <c r="B52" s="113" t="s">
        <v>37</v>
      </c>
      <c r="C52" s="75" t="s">
        <v>31</v>
      </c>
      <c r="D52" s="76">
        <v>48.55</v>
      </c>
      <c r="E52" s="73">
        <v>0</v>
      </c>
      <c r="F52" s="67"/>
      <c r="G52" s="62">
        <v>0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  <c r="CI52" s="70"/>
      <c r="CJ52" s="70"/>
      <c r="CK52" s="70"/>
      <c r="CL52" s="70"/>
      <c r="CM52" s="70"/>
      <c r="CN52" s="70"/>
      <c r="CO52" s="70"/>
      <c r="CP52" s="70"/>
      <c r="CQ52" s="70"/>
      <c r="CR52" s="70"/>
      <c r="CS52" s="70"/>
      <c r="CT52" s="70"/>
      <c r="CU52" s="70"/>
      <c r="CV52" s="70"/>
      <c r="CW52" s="70"/>
      <c r="CX52" s="70"/>
      <c r="CY52" s="70"/>
      <c r="CZ52" s="70"/>
      <c r="DA52" s="70"/>
      <c r="DB52" s="70"/>
      <c r="DC52" s="70"/>
      <c r="DD52" s="70"/>
      <c r="DE52" s="70"/>
      <c r="DF52" s="70"/>
      <c r="DG52" s="70"/>
      <c r="DH52" s="70"/>
      <c r="DI52" s="70"/>
      <c r="DJ52" s="70"/>
      <c r="DK52" s="70"/>
      <c r="DL52" s="70"/>
      <c r="DM52" s="70"/>
      <c r="DN52" s="70"/>
      <c r="DO52" s="70"/>
      <c r="DP52" s="70"/>
      <c r="DQ52" s="70"/>
      <c r="DR52" s="70"/>
      <c r="DS52" s="70"/>
      <c r="DT52" s="70"/>
      <c r="DU52" s="70"/>
      <c r="DV52" s="70"/>
      <c r="DW52" s="70"/>
      <c r="DX52" s="70"/>
      <c r="DY52" s="70"/>
      <c r="DZ52" s="70"/>
      <c r="EA52" s="70"/>
      <c r="EB52" s="70"/>
      <c r="EC52" s="70"/>
      <c r="ED52" s="70"/>
      <c r="EE52" s="70"/>
      <c r="EF52" s="70"/>
      <c r="EG52" s="70"/>
      <c r="EH52" s="70"/>
      <c r="EI52" s="70"/>
    </row>
    <row r="53" spans="1:139" s="49" customFormat="1" ht="33.75" x14ac:dyDescent="0.2">
      <c r="A53" s="71" t="s">
        <v>114</v>
      </c>
      <c r="B53" s="113" t="s">
        <v>35</v>
      </c>
      <c r="C53" s="75" t="s">
        <v>36</v>
      </c>
      <c r="D53" s="76">
        <v>1068.0999999999999</v>
      </c>
      <c r="E53" s="73">
        <v>0</v>
      </c>
      <c r="F53" s="72"/>
      <c r="G53" s="62">
        <v>0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0"/>
      <c r="CA53" s="70"/>
      <c r="CB53" s="70"/>
      <c r="CC53" s="70"/>
      <c r="CD53" s="70"/>
      <c r="CE53" s="70"/>
      <c r="CF53" s="70"/>
      <c r="CG53" s="70"/>
      <c r="CH53" s="70"/>
      <c r="CI53" s="70"/>
      <c r="CJ53" s="70"/>
      <c r="CK53" s="70"/>
      <c r="CL53" s="70"/>
      <c r="CM53" s="70"/>
      <c r="CN53" s="70"/>
      <c r="CO53" s="70"/>
      <c r="CP53" s="70"/>
      <c r="CQ53" s="70"/>
      <c r="CR53" s="70"/>
      <c r="CS53" s="70"/>
      <c r="CT53" s="70"/>
      <c r="CU53" s="70"/>
      <c r="CV53" s="70"/>
      <c r="CW53" s="70"/>
      <c r="CX53" s="70"/>
      <c r="CY53" s="70"/>
      <c r="CZ53" s="70"/>
      <c r="DA53" s="70"/>
      <c r="DB53" s="70"/>
      <c r="DC53" s="70"/>
      <c r="DD53" s="70"/>
      <c r="DE53" s="70"/>
      <c r="DF53" s="70"/>
      <c r="DG53" s="70"/>
      <c r="DH53" s="70"/>
      <c r="DI53" s="70"/>
      <c r="DJ53" s="70"/>
      <c r="DK53" s="70"/>
      <c r="DL53" s="70"/>
      <c r="DM53" s="70"/>
      <c r="DN53" s="70"/>
      <c r="DO53" s="70"/>
      <c r="DP53" s="70"/>
      <c r="DQ53" s="70"/>
      <c r="DR53" s="70"/>
      <c r="DS53" s="70"/>
      <c r="DT53" s="70"/>
      <c r="DU53" s="70"/>
      <c r="DV53" s="70"/>
      <c r="DW53" s="70"/>
      <c r="DX53" s="70"/>
      <c r="DY53" s="70"/>
      <c r="DZ53" s="70"/>
      <c r="EA53" s="70"/>
      <c r="EB53" s="70"/>
      <c r="EC53" s="70"/>
      <c r="ED53" s="70"/>
      <c r="EE53" s="70"/>
      <c r="EF53" s="70"/>
      <c r="EG53" s="70"/>
      <c r="EH53" s="70"/>
      <c r="EI53" s="70"/>
    </row>
    <row r="54" spans="1:139" s="49" customFormat="1" x14ac:dyDescent="0.2">
      <c r="A54" s="44" t="s">
        <v>22</v>
      </c>
      <c r="B54" s="115" t="s">
        <v>69</v>
      </c>
      <c r="C54" s="45"/>
      <c r="D54" s="46"/>
      <c r="E54" s="47"/>
      <c r="F54" s="48"/>
      <c r="G54" s="47">
        <v>0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70"/>
      <c r="CD54" s="70"/>
      <c r="CE54" s="70"/>
      <c r="CF54" s="70"/>
      <c r="CG54" s="70"/>
      <c r="CH54" s="70"/>
      <c r="CI54" s="70"/>
      <c r="CJ54" s="70"/>
      <c r="CK54" s="70"/>
      <c r="CL54" s="70"/>
      <c r="CM54" s="70"/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0"/>
      <c r="DY54" s="70"/>
      <c r="DZ54" s="70"/>
      <c r="EA54" s="70"/>
      <c r="EB54" s="70"/>
      <c r="EC54" s="70"/>
      <c r="ED54" s="70"/>
      <c r="EE54" s="70"/>
      <c r="EF54" s="70"/>
      <c r="EG54" s="70"/>
      <c r="EH54" s="70"/>
      <c r="EI54" s="70"/>
    </row>
    <row r="55" spans="1:139" s="70" customFormat="1" ht="33.75" x14ac:dyDescent="0.2">
      <c r="A55" s="71" t="s">
        <v>115</v>
      </c>
      <c r="B55" s="113" t="s">
        <v>179</v>
      </c>
      <c r="C55" s="75" t="s">
        <v>39</v>
      </c>
      <c r="D55" s="76">
        <v>84.5</v>
      </c>
      <c r="E55" s="73">
        <v>0</v>
      </c>
      <c r="F55" s="72"/>
      <c r="G55" s="62">
        <v>0</v>
      </c>
    </row>
    <row r="56" spans="1:139" s="70" customFormat="1" ht="33.75" x14ac:dyDescent="0.2">
      <c r="A56" s="71" t="s">
        <v>116</v>
      </c>
      <c r="B56" s="113" t="s">
        <v>184</v>
      </c>
      <c r="C56" s="75" t="s">
        <v>39</v>
      </c>
      <c r="D56" s="76">
        <v>23.4</v>
      </c>
      <c r="E56" s="73">
        <v>0</v>
      </c>
      <c r="F56" s="72"/>
      <c r="G56" s="62">
        <v>0</v>
      </c>
    </row>
    <row r="57" spans="1:139" s="70" customFormat="1" ht="33.75" x14ac:dyDescent="0.2">
      <c r="A57" s="71" t="s">
        <v>117</v>
      </c>
      <c r="B57" s="113" t="s">
        <v>185</v>
      </c>
      <c r="C57" s="75" t="s">
        <v>39</v>
      </c>
      <c r="D57" s="76">
        <v>16.12</v>
      </c>
      <c r="E57" s="73">
        <v>0</v>
      </c>
      <c r="F57" s="72"/>
      <c r="G57" s="62">
        <v>0</v>
      </c>
    </row>
    <row r="58" spans="1:139" s="70" customFormat="1" ht="45" x14ac:dyDescent="0.2">
      <c r="A58" s="71" t="s">
        <v>118</v>
      </c>
      <c r="B58" s="113" t="s">
        <v>186</v>
      </c>
      <c r="C58" s="75" t="s">
        <v>30</v>
      </c>
      <c r="D58" s="76">
        <v>84.16</v>
      </c>
      <c r="E58" s="73">
        <v>0</v>
      </c>
      <c r="F58" s="72"/>
      <c r="G58" s="62">
        <v>0</v>
      </c>
    </row>
    <row r="59" spans="1:139" s="70" customFormat="1" ht="33.75" x14ac:dyDescent="0.2">
      <c r="A59" s="71" t="s">
        <v>119</v>
      </c>
      <c r="B59" s="113" t="s">
        <v>180</v>
      </c>
      <c r="C59" s="75" t="s">
        <v>30</v>
      </c>
      <c r="D59" s="76">
        <v>210.56</v>
      </c>
      <c r="E59" s="73">
        <v>0</v>
      </c>
      <c r="F59" s="72"/>
      <c r="G59" s="62">
        <v>0</v>
      </c>
    </row>
    <row r="60" spans="1:139" s="70" customFormat="1" ht="33.75" x14ac:dyDescent="0.2">
      <c r="A60" s="71" t="s">
        <v>120</v>
      </c>
      <c r="B60" s="113" t="s">
        <v>40</v>
      </c>
      <c r="C60" s="75" t="s">
        <v>30</v>
      </c>
      <c r="D60" s="76">
        <v>32.76</v>
      </c>
      <c r="E60" s="73">
        <v>0</v>
      </c>
      <c r="F60" s="72"/>
      <c r="G60" s="62">
        <v>0</v>
      </c>
    </row>
    <row r="61" spans="1:139" s="70" customFormat="1" ht="22.5" x14ac:dyDescent="0.2">
      <c r="A61" s="71" t="s">
        <v>121</v>
      </c>
      <c r="B61" s="113" t="s">
        <v>38</v>
      </c>
      <c r="C61" s="75" t="s">
        <v>39</v>
      </c>
      <c r="D61" s="76">
        <v>196</v>
      </c>
      <c r="E61" s="73">
        <v>0</v>
      </c>
      <c r="F61" s="72"/>
      <c r="G61" s="62">
        <v>0</v>
      </c>
    </row>
    <row r="62" spans="1:139" s="70" customFormat="1" ht="67.5" x14ac:dyDescent="0.2">
      <c r="A62" s="71" t="s">
        <v>122</v>
      </c>
      <c r="B62" s="113" t="s">
        <v>51</v>
      </c>
      <c r="C62" s="75" t="s">
        <v>32</v>
      </c>
      <c r="D62" s="76">
        <v>26</v>
      </c>
      <c r="E62" s="73">
        <v>0</v>
      </c>
      <c r="F62" s="72"/>
      <c r="G62" s="62">
        <v>0</v>
      </c>
    </row>
    <row r="63" spans="1:139" s="70" customFormat="1" ht="90" x14ac:dyDescent="0.2">
      <c r="A63" s="71" t="s">
        <v>123</v>
      </c>
      <c r="B63" s="113" t="s">
        <v>52</v>
      </c>
      <c r="C63" s="75" t="s">
        <v>32</v>
      </c>
      <c r="D63" s="76">
        <v>494</v>
      </c>
      <c r="E63" s="73">
        <v>0</v>
      </c>
      <c r="F63" s="72"/>
      <c r="G63" s="62">
        <v>0</v>
      </c>
    </row>
    <row r="64" spans="1:139" ht="13.5" customHeight="1" x14ac:dyDescent="0.2">
      <c r="A64" s="40" t="s">
        <v>23</v>
      </c>
      <c r="B64" s="114" t="s">
        <v>42</v>
      </c>
      <c r="C64" s="42"/>
      <c r="D64" s="43"/>
      <c r="E64" s="43"/>
      <c r="F64" s="43"/>
      <c r="G64" s="65">
        <v>0</v>
      </c>
    </row>
    <row r="65" spans="1:139" s="49" customFormat="1" x14ac:dyDescent="0.2">
      <c r="A65" s="44" t="s">
        <v>24</v>
      </c>
      <c r="B65" s="115" t="s">
        <v>43</v>
      </c>
      <c r="C65" s="45"/>
      <c r="D65" s="46"/>
      <c r="E65" s="47"/>
      <c r="F65" s="48"/>
      <c r="G65" s="47">
        <v>0</v>
      </c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  <c r="BI65" s="70"/>
      <c r="BJ65" s="70"/>
      <c r="BK65" s="70"/>
      <c r="BL65" s="70"/>
      <c r="BM65" s="70"/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0"/>
      <c r="CA65" s="70"/>
      <c r="CB65" s="70"/>
      <c r="CC65" s="70"/>
      <c r="CD65" s="70"/>
      <c r="CE65" s="70"/>
      <c r="CF65" s="70"/>
      <c r="CG65" s="70"/>
      <c r="CH65" s="70"/>
      <c r="CI65" s="70"/>
      <c r="CJ65" s="70"/>
      <c r="CK65" s="70"/>
      <c r="CL65" s="70"/>
      <c r="CM65" s="70"/>
      <c r="CN65" s="70"/>
      <c r="CO65" s="70"/>
      <c r="CP65" s="70"/>
      <c r="CQ65" s="70"/>
      <c r="CR65" s="70"/>
      <c r="CS65" s="70"/>
      <c r="CT65" s="70"/>
      <c r="CU65" s="70"/>
      <c r="CV65" s="70"/>
      <c r="CW65" s="70"/>
      <c r="CX65" s="70"/>
      <c r="CY65" s="70"/>
      <c r="CZ65" s="70"/>
      <c r="DA65" s="70"/>
      <c r="DB65" s="70"/>
      <c r="DC65" s="70"/>
      <c r="DD65" s="70"/>
      <c r="DE65" s="70"/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70"/>
      <c r="DS65" s="70"/>
      <c r="DT65" s="70"/>
      <c r="DU65" s="70"/>
      <c r="DV65" s="70"/>
      <c r="DW65" s="70"/>
      <c r="DX65" s="70"/>
      <c r="DY65" s="70"/>
      <c r="DZ65" s="70"/>
      <c r="EA65" s="70"/>
      <c r="EB65" s="70"/>
      <c r="EC65" s="70"/>
      <c r="ED65" s="70"/>
      <c r="EE65" s="70"/>
      <c r="EF65" s="70"/>
      <c r="EG65" s="70"/>
      <c r="EH65" s="70"/>
      <c r="EI65" s="70"/>
    </row>
    <row r="66" spans="1:139" s="49" customFormat="1" ht="56.25" x14ac:dyDescent="0.2">
      <c r="A66" s="71" t="s">
        <v>124</v>
      </c>
      <c r="B66" s="113" t="s">
        <v>70</v>
      </c>
      <c r="C66" s="75" t="s">
        <v>30</v>
      </c>
      <c r="D66" s="76">
        <v>364.5</v>
      </c>
      <c r="E66" s="73">
        <v>0</v>
      </c>
      <c r="F66" s="67"/>
      <c r="G66" s="62">
        <v>0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70"/>
      <c r="AP66" s="70"/>
      <c r="AQ66" s="70"/>
      <c r="AR66" s="70"/>
      <c r="AS66" s="70"/>
      <c r="AT66" s="70"/>
      <c r="AU66" s="70"/>
      <c r="AV66" s="70"/>
      <c r="AW66" s="70"/>
      <c r="AX66" s="70"/>
      <c r="AY66" s="70"/>
      <c r="AZ66" s="70"/>
      <c r="BA66" s="70"/>
      <c r="BB66" s="70"/>
      <c r="BC66" s="70"/>
      <c r="BD66" s="70"/>
      <c r="BE66" s="70"/>
      <c r="BF66" s="70"/>
      <c r="BG66" s="70"/>
      <c r="BH66" s="70"/>
      <c r="BI66" s="70"/>
      <c r="BJ66" s="70"/>
      <c r="BK66" s="70"/>
      <c r="BL66" s="70"/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0"/>
      <c r="CA66" s="70"/>
      <c r="CB66" s="70"/>
      <c r="CC66" s="70"/>
      <c r="CD66" s="70"/>
      <c r="CE66" s="70"/>
      <c r="CF66" s="70"/>
      <c r="CG66" s="70"/>
      <c r="CH66" s="70"/>
      <c r="CI66" s="70"/>
      <c r="CJ66" s="70"/>
      <c r="CK66" s="70"/>
      <c r="CL66" s="70"/>
      <c r="CM66" s="70"/>
      <c r="CN66" s="70"/>
      <c r="CO66" s="70"/>
      <c r="CP66" s="70"/>
      <c r="CQ66" s="70"/>
      <c r="CR66" s="70"/>
      <c r="CS66" s="70"/>
      <c r="CT66" s="70"/>
      <c r="CU66" s="70"/>
      <c r="CV66" s="70"/>
      <c r="CW66" s="70"/>
      <c r="CX66" s="70"/>
      <c r="CY66" s="70"/>
      <c r="CZ66" s="70"/>
      <c r="DA66" s="70"/>
      <c r="DB66" s="70"/>
      <c r="DC66" s="70"/>
      <c r="DD66" s="70"/>
      <c r="DE66" s="70"/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70"/>
      <c r="DS66" s="70"/>
      <c r="DT66" s="70"/>
      <c r="DU66" s="70"/>
      <c r="DV66" s="70"/>
      <c r="DW66" s="70"/>
      <c r="DX66" s="70"/>
      <c r="DY66" s="70"/>
      <c r="DZ66" s="70"/>
      <c r="EA66" s="70"/>
      <c r="EB66" s="70"/>
      <c r="EC66" s="70"/>
      <c r="ED66" s="70"/>
      <c r="EE66" s="70"/>
      <c r="EF66" s="70"/>
      <c r="EG66" s="70"/>
      <c r="EH66" s="70"/>
      <c r="EI66" s="70"/>
    </row>
    <row r="67" spans="1:139" s="49" customFormat="1" ht="67.5" x14ac:dyDescent="0.2">
      <c r="A67" s="71" t="s">
        <v>125</v>
      </c>
      <c r="B67" s="113" t="s">
        <v>71</v>
      </c>
      <c r="C67" s="75" t="s">
        <v>30</v>
      </c>
      <c r="D67" s="76">
        <v>1331.97</v>
      </c>
      <c r="E67" s="73">
        <v>0</v>
      </c>
      <c r="F67" s="67"/>
      <c r="G67" s="62">
        <v>0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0"/>
      <c r="BH67" s="70"/>
      <c r="BI67" s="70"/>
      <c r="BJ67" s="70"/>
      <c r="BK67" s="70"/>
      <c r="BL67" s="70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0"/>
      <c r="CA67" s="70"/>
      <c r="CB67" s="70"/>
      <c r="CC67" s="70"/>
      <c r="CD67" s="70"/>
      <c r="CE67" s="70"/>
      <c r="CF67" s="70"/>
      <c r="CG67" s="70"/>
      <c r="CH67" s="70"/>
      <c r="CI67" s="70"/>
      <c r="CJ67" s="70"/>
      <c r="CK67" s="70"/>
      <c r="CL67" s="70"/>
      <c r="CM67" s="70"/>
      <c r="CN67" s="70"/>
      <c r="CO67" s="70"/>
      <c r="CP67" s="70"/>
      <c r="CQ67" s="70"/>
      <c r="CR67" s="70"/>
      <c r="CS67" s="70"/>
      <c r="CT67" s="70"/>
      <c r="CU67" s="70"/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</row>
    <row r="68" spans="1:139" s="49" customFormat="1" ht="56.25" x14ac:dyDescent="0.2">
      <c r="A68" s="71" t="s">
        <v>126</v>
      </c>
      <c r="B68" s="113" t="s">
        <v>72</v>
      </c>
      <c r="C68" s="75" t="s">
        <v>30</v>
      </c>
      <c r="D68" s="76">
        <v>220.72</v>
      </c>
      <c r="E68" s="73">
        <v>0</v>
      </c>
      <c r="F68" s="72"/>
      <c r="G68" s="62">
        <v>0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70"/>
      <c r="AT68" s="70"/>
      <c r="AU68" s="70"/>
      <c r="AV68" s="70"/>
      <c r="AW68" s="70"/>
      <c r="AX68" s="70"/>
      <c r="AY68" s="70"/>
      <c r="AZ68" s="70"/>
      <c r="BA68" s="70"/>
      <c r="BB68" s="70"/>
      <c r="BC68" s="70"/>
      <c r="BD68" s="70"/>
      <c r="BE68" s="70"/>
      <c r="BF68" s="70"/>
      <c r="BG68" s="70"/>
      <c r="BH68" s="70"/>
      <c r="BI68" s="70"/>
      <c r="BJ68" s="70"/>
      <c r="BK68" s="70"/>
      <c r="BL68" s="70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0"/>
      <c r="CA68" s="70"/>
      <c r="CB68" s="70"/>
      <c r="CC68" s="70"/>
      <c r="CD68" s="70"/>
      <c r="CE68" s="70"/>
      <c r="CF68" s="70"/>
      <c r="CG68" s="70"/>
      <c r="CH68" s="70"/>
      <c r="CI68" s="70"/>
      <c r="CJ68" s="70"/>
      <c r="CK68" s="70"/>
      <c r="CL68" s="70"/>
      <c r="CM68" s="70"/>
      <c r="CN68" s="70"/>
      <c r="CO68" s="70"/>
      <c r="CP68" s="70"/>
      <c r="CQ68" s="70"/>
      <c r="CR68" s="70"/>
      <c r="CS68" s="70"/>
      <c r="CT68" s="70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</row>
    <row r="69" spans="1:139" s="49" customFormat="1" ht="56.25" x14ac:dyDescent="0.2">
      <c r="A69" s="71" t="s">
        <v>127</v>
      </c>
      <c r="B69" s="113" t="s">
        <v>167</v>
      </c>
      <c r="C69" s="75" t="s">
        <v>39</v>
      </c>
      <c r="D69" s="76">
        <v>10371.18</v>
      </c>
      <c r="E69" s="73">
        <v>0</v>
      </c>
      <c r="F69" s="67"/>
      <c r="G69" s="62">
        <v>0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70"/>
      <c r="AQ69" s="70"/>
      <c r="AR69" s="70"/>
      <c r="AS69" s="70"/>
      <c r="AT69" s="70"/>
      <c r="AU69" s="70"/>
      <c r="AV69" s="70"/>
      <c r="AW69" s="70"/>
      <c r="AX69" s="70"/>
      <c r="AY69" s="70"/>
      <c r="AZ69" s="70"/>
      <c r="BA69" s="70"/>
      <c r="BB69" s="70"/>
      <c r="BC69" s="70"/>
      <c r="BD69" s="70"/>
      <c r="BE69" s="70"/>
      <c r="BF69" s="70"/>
      <c r="BG69" s="70"/>
      <c r="BH69" s="70"/>
      <c r="BI69" s="70"/>
      <c r="BJ69" s="70"/>
      <c r="BK69" s="70"/>
      <c r="BL69" s="70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0"/>
      <c r="CA69" s="70"/>
      <c r="CB69" s="70"/>
      <c r="CC69" s="70"/>
      <c r="CD69" s="70"/>
      <c r="CE69" s="70"/>
      <c r="CF69" s="70"/>
      <c r="CG69" s="70"/>
      <c r="CH69" s="70"/>
      <c r="CI69" s="70"/>
      <c r="CJ69" s="70"/>
      <c r="CK69" s="70"/>
      <c r="CL69" s="70"/>
      <c r="CM69" s="70"/>
      <c r="CN69" s="70"/>
      <c r="CO69" s="70"/>
      <c r="CP69" s="70"/>
      <c r="CQ69" s="70"/>
      <c r="CR69" s="70"/>
      <c r="CS69" s="70"/>
      <c r="CT69" s="70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</row>
    <row r="70" spans="1:139" s="49" customFormat="1" ht="56.25" x14ac:dyDescent="0.2">
      <c r="A70" s="71" t="s">
        <v>128</v>
      </c>
      <c r="B70" s="113" t="s">
        <v>73</v>
      </c>
      <c r="C70" s="75" t="s">
        <v>39</v>
      </c>
      <c r="D70" s="76">
        <v>3992.5</v>
      </c>
      <c r="E70" s="73">
        <v>0</v>
      </c>
      <c r="F70" s="67"/>
      <c r="G70" s="62">
        <v>0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0"/>
      <c r="CA70" s="70"/>
      <c r="CB70" s="70"/>
      <c r="CC70" s="70"/>
      <c r="CD70" s="70"/>
      <c r="CE70" s="70"/>
      <c r="CF70" s="70"/>
      <c r="CG70" s="70"/>
      <c r="CH70" s="70"/>
      <c r="CI70" s="70"/>
      <c r="CJ70" s="70"/>
      <c r="CK70" s="70"/>
      <c r="CL70" s="70"/>
      <c r="CM70" s="70"/>
      <c r="CN70" s="70"/>
      <c r="CO70" s="70"/>
      <c r="CP70" s="70"/>
      <c r="CQ70" s="70"/>
      <c r="CR70" s="70"/>
      <c r="CS70" s="70"/>
      <c r="CT70" s="70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</row>
    <row r="71" spans="1:139" s="70" customFormat="1" ht="56.25" x14ac:dyDescent="0.2">
      <c r="A71" s="71" t="s">
        <v>129</v>
      </c>
      <c r="B71" s="113" t="s">
        <v>74</v>
      </c>
      <c r="C71" s="75" t="s">
        <v>39</v>
      </c>
      <c r="D71" s="76">
        <v>162.5</v>
      </c>
      <c r="E71" s="73">
        <v>0</v>
      </c>
      <c r="F71" s="72"/>
      <c r="G71" s="62">
        <v>0</v>
      </c>
    </row>
    <row r="72" spans="1:139" s="70" customFormat="1" ht="45" x14ac:dyDescent="0.2">
      <c r="A72" s="71" t="s">
        <v>130</v>
      </c>
      <c r="B72" s="113" t="s">
        <v>75</v>
      </c>
      <c r="C72" s="75" t="s">
        <v>32</v>
      </c>
      <c r="D72" s="76">
        <v>169</v>
      </c>
      <c r="E72" s="73">
        <v>0</v>
      </c>
      <c r="F72" s="72"/>
      <c r="G72" s="62">
        <v>0</v>
      </c>
    </row>
    <row r="73" spans="1:139" s="70" customFormat="1" ht="45" x14ac:dyDescent="0.2">
      <c r="A73" s="71" t="s">
        <v>131</v>
      </c>
      <c r="B73" s="113" t="s">
        <v>76</v>
      </c>
      <c r="C73" s="75" t="s">
        <v>32</v>
      </c>
      <c r="D73" s="76">
        <v>22</v>
      </c>
      <c r="E73" s="73">
        <v>0</v>
      </c>
      <c r="F73" s="72"/>
      <c r="G73" s="62">
        <v>0</v>
      </c>
    </row>
    <row r="74" spans="1:139" s="70" customFormat="1" ht="57.75" customHeight="1" x14ac:dyDescent="0.2">
      <c r="A74" s="71" t="s">
        <v>132</v>
      </c>
      <c r="B74" s="113" t="s">
        <v>168</v>
      </c>
      <c r="C74" s="75" t="s">
        <v>32</v>
      </c>
      <c r="D74" s="76">
        <v>4</v>
      </c>
      <c r="E74" s="73">
        <v>0</v>
      </c>
      <c r="F74" s="72"/>
      <c r="G74" s="62">
        <v>0</v>
      </c>
    </row>
    <row r="75" spans="1:139" s="70" customFormat="1" ht="57.75" customHeight="1" x14ac:dyDescent="0.2">
      <c r="A75" s="71" t="s">
        <v>133</v>
      </c>
      <c r="B75" s="113" t="s">
        <v>169</v>
      </c>
      <c r="C75" s="75" t="s">
        <v>32</v>
      </c>
      <c r="D75" s="76">
        <v>6</v>
      </c>
      <c r="E75" s="73">
        <v>0</v>
      </c>
      <c r="F75" s="72"/>
      <c r="G75" s="62">
        <v>0</v>
      </c>
    </row>
    <row r="76" spans="1:139" s="70" customFormat="1" ht="73.5" customHeight="1" x14ac:dyDescent="0.2">
      <c r="A76" s="71" t="s">
        <v>134</v>
      </c>
      <c r="B76" s="113" t="s">
        <v>170</v>
      </c>
      <c r="C76" s="75" t="s">
        <v>32</v>
      </c>
      <c r="D76" s="76">
        <v>18</v>
      </c>
      <c r="E76" s="73">
        <v>0</v>
      </c>
      <c r="F76" s="72"/>
      <c r="G76" s="62">
        <v>0</v>
      </c>
    </row>
    <row r="77" spans="1:139" s="70" customFormat="1" ht="78.75" x14ac:dyDescent="0.2">
      <c r="A77" s="71" t="s">
        <v>135</v>
      </c>
      <c r="B77" s="113" t="s">
        <v>171</v>
      </c>
      <c r="C77" s="75" t="s">
        <v>32</v>
      </c>
      <c r="D77" s="76">
        <v>56</v>
      </c>
      <c r="E77" s="73">
        <v>0</v>
      </c>
      <c r="F77" s="72"/>
      <c r="G77" s="62">
        <v>0</v>
      </c>
    </row>
    <row r="78" spans="1:139" s="70" customFormat="1" ht="33.75" x14ac:dyDescent="0.2">
      <c r="A78" s="71" t="s">
        <v>136</v>
      </c>
      <c r="B78" s="113" t="s">
        <v>77</v>
      </c>
      <c r="C78" s="75" t="s">
        <v>32</v>
      </c>
      <c r="D78" s="76">
        <v>4</v>
      </c>
      <c r="E78" s="73">
        <v>0</v>
      </c>
      <c r="F78" s="72"/>
      <c r="G78" s="62">
        <v>0</v>
      </c>
    </row>
    <row r="79" spans="1:139" s="70" customFormat="1" ht="45" x14ac:dyDescent="0.2">
      <c r="A79" s="71" t="s">
        <v>137</v>
      </c>
      <c r="B79" s="113" t="s">
        <v>78</v>
      </c>
      <c r="C79" s="75" t="s">
        <v>32</v>
      </c>
      <c r="D79" s="76">
        <v>68</v>
      </c>
      <c r="E79" s="73">
        <v>0</v>
      </c>
      <c r="F79" s="72"/>
      <c r="G79" s="62">
        <v>0</v>
      </c>
    </row>
    <row r="80" spans="1:139" s="70" customFormat="1" ht="33.75" x14ac:dyDescent="0.2">
      <c r="A80" s="71" t="s">
        <v>138</v>
      </c>
      <c r="B80" s="113" t="s">
        <v>79</v>
      </c>
      <c r="C80" s="75" t="s">
        <v>32</v>
      </c>
      <c r="D80" s="76">
        <v>8</v>
      </c>
      <c r="E80" s="73">
        <v>0</v>
      </c>
      <c r="F80" s="72"/>
      <c r="G80" s="62">
        <v>0</v>
      </c>
    </row>
    <row r="81" spans="1:139" s="70" customFormat="1" ht="56.25" x14ac:dyDescent="0.2">
      <c r="A81" s="71" t="s">
        <v>139</v>
      </c>
      <c r="B81" s="113" t="s">
        <v>172</v>
      </c>
      <c r="C81" s="75" t="s">
        <v>30</v>
      </c>
      <c r="D81" s="76">
        <v>82.8</v>
      </c>
      <c r="E81" s="73">
        <v>0</v>
      </c>
      <c r="F81" s="72"/>
      <c r="G81" s="62">
        <v>0</v>
      </c>
    </row>
    <row r="82" spans="1:139" s="49" customFormat="1" ht="56.25" x14ac:dyDescent="0.2">
      <c r="A82" s="71" t="s">
        <v>140</v>
      </c>
      <c r="B82" s="113" t="s">
        <v>187</v>
      </c>
      <c r="C82" s="75" t="s">
        <v>30</v>
      </c>
      <c r="D82" s="76">
        <v>168.75</v>
      </c>
      <c r="E82" s="73">
        <v>0</v>
      </c>
      <c r="F82" s="72"/>
      <c r="G82" s="62">
        <v>0</v>
      </c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  <c r="EE82" s="70"/>
      <c r="EF82" s="70"/>
      <c r="EG82" s="70"/>
      <c r="EH82" s="70"/>
      <c r="EI82" s="70"/>
    </row>
    <row r="83" spans="1:139" s="49" customFormat="1" ht="56.25" x14ac:dyDescent="0.2">
      <c r="A83" s="71" t="s">
        <v>141</v>
      </c>
      <c r="B83" s="113" t="s">
        <v>80</v>
      </c>
      <c r="C83" s="75" t="s">
        <v>30</v>
      </c>
      <c r="D83" s="76">
        <v>168.75</v>
      </c>
      <c r="E83" s="73">
        <v>0</v>
      </c>
      <c r="F83" s="67"/>
      <c r="G83" s="62">
        <v>0</v>
      </c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  <c r="BK83" s="70"/>
      <c r="BL83" s="70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  <c r="EE83" s="70"/>
      <c r="EF83" s="70"/>
      <c r="EG83" s="70"/>
      <c r="EH83" s="70"/>
      <c r="EI83" s="70"/>
    </row>
    <row r="84" spans="1:139" s="70" customFormat="1" ht="56.25" x14ac:dyDescent="0.2">
      <c r="A84" s="71" t="s">
        <v>142</v>
      </c>
      <c r="B84" s="113" t="s">
        <v>46</v>
      </c>
      <c r="C84" s="75" t="s">
        <v>32</v>
      </c>
      <c r="D84" s="76">
        <v>36</v>
      </c>
      <c r="E84" s="73">
        <v>0</v>
      </c>
      <c r="F84" s="72"/>
      <c r="G84" s="62">
        <v>0</v>
      </c>
    </row>
    <row r="85" spans="1:139" s="70" customFormat="1" ht="22.5" x14ac:dyDescent="0.2">
      <c r="A85" s="71" t="s">
        <v>143</v>
      </c>
      <c r="B85" s="113" t="s">
        <v>57</v>
      </c>
      <c r="C85" s="75" t="s">
        <v>32</v>
      </c>
      <c r="D85" s="76">
        <v>1937</v>
      </c>
      <c r="E85" s="73">
        <v>0</v>
      </c>
      <c r="F85" s="72"/>
      <c r="G85" s="62">
        <v>0</v>
      </c>
    </row>
    <row r="86" spans="1:139" s="70" customFormat="1" ht="34.5" customHeight="1" x14ac:dyDescent="0.2">
      <c r="A86" s="71" t="s">
        <v>144</v>
      </c>
      <c r="B86" s="113" t="s">
        <v>82</v>
      </c>
      <c r="C86" s="75" t="s">
        <v>32</v>
      </c>
      <c r="D86" s="76">
        <v>1131</v>
      </c>
      <c r="E86" s="73">
        <v>0</v>
      </c>
      <c r="F86" s="72"/>
      <c r="G86" s="62">
        <v>0</v>
      </c>
    </row>
    <row r="87" spans="1:139" s="70" customFormat="1" ht="45" x14ac:dyDescent="0.2">
      <c r="A87" s="71" t="s">
        <v>145</v>
      </c>
      <c r="B87" s="113" t="s">
        <v>65</v>
      </c>
      <c r="C87" s="75" t="s">
        <v>32</v>
      </c>
      <c r="D87" s="76">
        <v>262</v>
      </c>
      <c r="E87" s="73">
        <v>0</v>
      </c>
      <c r="F87" s="72"/>
      <c r="G87" s="62">
        <v>0</v>
      </c>
    </row>
    <row r="88" spans="1:139" s="49" customFormat="1" x14ac:dyDescent="0.2">
      <c r="A88" s="44" t="s">
        <v>25</v>
      </c>
      <c r="B88" s="115" t="s">
        <v>44</v>
      </c>
      <c r="C88" s="45"/>
      <c r="D88" s="46"/>
      <c r="E88" s="47"/>
      <c r="F88" s="48"/>
      <c r="G88" s="47">
        <v>0</v>
      </c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0"/>
      <c r="BR88" s="70"/>
      <c r="BS88" s="70"/>
      <c r="BT88" s="70"/>
      <c r="BU88" s="70"/>
      <c r="BV88" s="70"/>
      <c r="BW88" s="70"/>
      <c r="BX88" s="70"/>
      <c r="BY88" s="70"/>
      <c r="BZ88" s="70"/>
      <c r="CA88" s="70"/>
      <c r="CB88" s="70"/>
      <c r="CC88" s="70"/>
      <c r="CD88" s="70"/>
      <c r="CE88" s="70"/>
      <c r="CF88" s="70"/>
      <c r="CG88" s="70"/>
      <c r="CH88" s="70"/>
      <c r="CI88" s="70"/>
      <c r="CJ88" s="70"/>
      <c r="CK88" s="70"/>
      <c r="CL88" s="70"/>
      <c r="CM88" s="70"/>
      <c r="CN88" s="70"/>
      <c r="CO88" s="70"/>
      <c r="CP88" s="70"/>
      <c r="CQ88" s="70"/>
      <c r="CR88" s="70"/>
      <c r="CS88" s="70"/>
      <c r="CT88" s="70"/>
      <c r="CU88" s="70"/>
      <c r="CV88" s="70"/>
      <c r="CW88" s="70"/>
      <c r="CX88" s="70"/>
      <c r="CY88" s="70"/>
      <c r="CZ88" s="70"/>
      <c r="DA88" s="70"/>
      <c r="DB88" s="70"/>
      <c r="DC88" s="70"/>
      <c r="DD88" s="70"/>
      <c r="DE88" s="70"/>
      <c r="DF88" s="70"/>
      <c r="DG88" s="70"/>
      <c r="DH88" s="70"/>
      <c r="DI88" s="70"/>
      <c r="DJ88" s="70"/>
      <c r="DK88" s="70"/>
      <c r="DL88" s="70"/>
      <c r="DM88" s="70"/>
      <c r="DN88" s="70"/>
      <c r="DO88" s="70"/>
      <c r="DP88" s="70"/>
      <c r="DQ88" s="70"/>
      <c r="DR88" s="70"/>
      <c r="DS88" s="70"/>
      <c r="DT88" s="70"/>
      <c r="DU88" s="70"/>
      <c r="DV88" s="70"/>
      <c r="DW88" s="70"/>
      <c r="DX88" s="70"/>
      <c r="DY88" s="70"/>
      <c r="DZ88" s="70"/>
      <c r="EA88" s="70"/>
      <c r="EB88" s="70"/>
      <c r="EC88" s="70"/>
      <c r="ED88" s="70"/>
      <c r="EE88" s="70"/>
      <c r="EF88" s="70"/>
      <c r="EG88" s="70"/>
      <c r="EH88" s="70"/>
      <c r="EI88" s="70"/>
    </row>
    <row r="89" spans="1:139" s="70" customFormat="1" ht="67.5" x14ac:dyDescent="0.2">
      <c r="A89" s="71" t="s">
        <v>146</v>
      </c>
      <c r="B89" s="113" t="s">
        <v>58</v>
      </c>
      <c r="C89" s="75" t="s">
        <v>32</v>
      </c>
      <c r="D89" s="76">
        <v>91</v>
      </c>
      <c r="E89" s="73">
        <v>0</v>
      </c>
      <c r="F89" s="72"/>
      <c r="G89" s="62">
        <v>0</v>
      </c>
    </row>
    <row r="90" spans="1:139" s="70" customFormat="1" ht="90" x14ac:dyDescent="0.2">
      <c r="A90" s="71" t="s">
        <v>147</v>
      </c>
      <c r="B90" s="113" t="s">
        <v>59</v>
      </c>
      <c r="C90" s="75" t="s">
        <v>32</v>
      </c>
      <c r="D90" s="76">
        <v>18</v>
      </c>
      <c r="E90" s="73">
        <v>0</v>
      </c>
      <c r="F90" s="72"/>
      <c r="G90" s="62">
        <v>0</v>
      </c>
    </row>
    <row r="91" spans="1:139" s="70" customFormat="1" ht="78.75" x14ac:dyDescent="0.2">
      <c r="A91" s="71" t="s">
        <v>148</v>
      </c>
      <c r="B91" s="113" t="s">
        <v>60</v>
      </c>
      <c r="C91" s="75" t="s">
        <v>32</v>
      </c>
      <c r="D91" s="76">
        <v>52</v>
      </c>
      <c r="E91" s="73">
        <v>0</v>
      </c>
      <c r="F91" s="72"/>
      <c r="G91" s="62">
        <v>0</v>
      </c>
    </row>
    <row r="92" spans="1:139" s="70" customFormat="1" x14ac:dyDescent="0.2">
      <c r="A92" s="40" t="s">
        <v>26</v>
      </c>
      <c r="B92" s="114" t="s">
        <v>63</v>
      </c>
      <c r="C92" s="42"/>
      <c r="D92" s="43"/>
      <c r="E92" s="43"/>
      <c r="F92" s="43"/>
      <c r="G92" s="65">
        <v>0</v>
      </c>
    </row>
    <row r="93" spans="1:139" s="70" customFormat="1" ht="33.75" x14ac:dyDescent="0.2">
      <c r="A93" s="71" t="s">
        <v>149</v>
      </c>
      <c r="B93" s="113" t="s">
        <v>173</v>
      </c>
      <c r="C93" s="75" t="s">
        <v>32</v>
      </c>
      <c r="D93" s="76">
        <v>54</v>
      </c>
      <c r="E93" s="73">
        <v>0</v>
      </c>
      <c r="F93" s="72"/>
      <c r="G93" s="62">
        <v>0</v>
      </c>
    </row>
    <row r="94" spans="1:139" s="70" customFormat="1" ht="33.75" x14ac:dyDescent="0.2">
      <c r="A94" s="71" t="s">
        <v>150</v>
      </c>
      <c r="B94" s="113" t="s">
        <v>174</v>
      </c>
      <c r="C94" s="75" t="s">
        <v>32</v>
      </c>
      <c r="D94" s="76">
        <v>56</v>
      </c>
      <c r="E94" s="73">
        <v>0</v>
      </c>
      <c r="F94" s="72"/>
      <c r="G94" s="62">
        <v>0</v>
      </c>
    </row>
    <row r="95" spans="1:139" s="70" customFormat="1" ht="33.75" x14ac:dyDescent="0.2">
      <c r="A95" s="71" t="s">
        <v>151</v>
      </c>
      <c r="B95" s="113" t="s">
        <v>49</v>
      </c>
      <c r="C95" s="75" t="s">
        <v>32</v>
      </c>
      <c r="D95" s="76">
        <v>56</v>
      </c>
      <c r="E95" s="73">
        <v>0</v>
      </c>
      <c r="F95" s="72"/>
      <c r="G95" s="62">
        <v>0</v>
      </c>
    </row>
    <row r="96" spans="1:139" s="70" customFormat="1" ht="33.75" x14ac:dyDescent="0.2">
      <c r="A96" s="71" t="s">
        <v>152</v>
      </c>
      <c r="B96" s="113" t="s">
        <v>47</v>
      </c>
      <c r="C96" s="75" t="s">
        <v>32</v>
      </c>
      <c r="D96" s="76">
        <v>50</v>
      </c>
      <c r="E96" s="73">
        <v>0</v>
      </c>
      <c r="F96" s="72"/>
      <c r="G96" s="62">
        <v>0</v>
      </c>
    </row>
    <row r="97" spans="1:139" s="70" customFormat="1" ht="33.75" x14ac:dyDescent="0.2">
      <c r="A97" s="71" t="s">
        <v>153</v>
      </c>
      <c r="B97" s="113" t="s">
        <v>48</v>
      </c>
      <c r="C97" s="75" t="s">
        <v>32</v>
      </c>
      <c r="D97" s="76">
        <v>54</v>
      </c>
      <c r="E97" s="73">
        <v>0</v>
      </c>
      <c r="F97" s="72"/>
      <c r="G97" s="62">
        <v>0</v>
      </c>
    </row>
    <row r="98" spans="1:139" s="74" customFormat="1" x14ac:dyDescent="0.2">
      <c r="A98" s="40" t="s">
        <v>27</v>
      </c>
      <c r="B98" s="114" t="s">
        <v>61</v>
      </c>
      <c r="C98" s="42"/>
      <c r="D98" s="43"/>
      <c r="E98" s="43"/>
      <c r="F98" s="43"/>
      <c r="G98" s="65">
        <v>0</v>
      </c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  <c r="EE98" s="70"/>
      <c r="EF98" s="70"/>
      <c r="EG98" s="70"/>
      <c r="EH98" s="70"/>
      <c r="EI98" s="70"/>
    </row>
    <row r="99" spans="1:139" s="70" customFormat="1" ht="72" customHeight="1" x14ac:dyDescent="0.2">
      <c r="A99" s="71" t="s">
        <v>154</v>
      </c>
      <c r="B99" s="113" t="s">
        <v>56</v>
      </c>
      <c r="C99" s="75" t="s">
        <v>30</v>
      </c>
      <c r="D99" s="76">
        <v>145</v>
      </c>
      <c r="E99" s="73">
        <v>0</v>
      </c>
      <c r="F99" s="72"/>
      <c r="G99" s="62">
        <v>0</v>
      </c>
    </row>
    <row r="100" spans="1:139" s="70" customFormat="1" ht="56.25" x14ac:dyDescent="0.2">
      <c r="A100" s="71" t="s">
        <v>155</v>
      </c>
      <c r="B100" s="113" t="s">
        <v>64</v>
      </c>
      <c r="C100" s="75" t="s">
        <v>32</v>
      </c>
      <c r="D100" s="76">
        <v>378</v>
      </c>
      <c r="E100" s="73">
        <v>0</v>
      </c>
      <c r="F100" s="72"/>
      <c r="G100" s="62">
        <v>0</v>
      </c>
    </row>
    <row r="101" spans="1:139" s="70" customFormat="1" ht="78.75" x14ac:dyDescent="0.2">
      <c r="A101" s="71" t="s">
        <v>156</v>
      </c>
      <c r="B101" s="113" t="s">
        <v>188</v>
      </c>
      <c r="C101" s="75" t="s">
        <v>31</v>
      </c>
      <c r="D101" s="76">
        <v>3.22</v>
      </c>
      <c r="E101" s="73">
        <v>0</v>
      </c>
      <c r="F101" s="72"/>
      <c r="G101" s="62">
        <v>0</v>
      </c>
    </row>
    <row r="102" spans="1:139" s="74" customFormat="1" ht="22.5" x14ac:dyDescent="0.2">
      <c r="A102" s="71" t="s">
        <v>157</v>
      </c>
      <c r="B102" s="113" t="s">
        <v>54</v>
      </c>
      <c r="C102" s="75" t="s">
        <v>31</v>
      </c>
      <c r="D102" s="76">
        <v>2.48</v>
      </c>
      <c r="E102" s="73">
        <v>0</v>
      </c>
      <c r="F102" s="72"/>
      <c r="G102" s="62">
        <v>0</v>
      </c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  <c r="BM102" s="70"/>
      <c r="BN102" s="70"/>
      <c r="BO102" s="70"/>
      <c r="BP102" s="70"/>
      <c r="BQ102" s="70"/>
      <c r="BR102" s="70"/>
      <c r="BS102" s="70"/>
      <c r="BT102" s="70"/>
      <c r="BU102" s="70"/>
      <c r="BV102" s="70"/>
      <c r="BW102" s="70"/>
      <c r="BX102" s="70"/>
      <c r="BY102" s="70"/>
      <c r="BZ102" s="70"/>
      <c r="CA102" s="70"/>
      <c r="CB102" s="70"/>
      <c r="CC102" s="70"/>
      <c r="CD102" s="70"/>
      <c r="CE102" s="70"/>
      <c r="CF102" s="70"/>
      <c r="CG102" s="70"/>
      <c r="CH102" s="70"/>
      <c r="CI102" s="70"/>
      <c r="CJ102" s="70"/>
      <c r="CK102" s="70"/>
      <c r="CL102" s="70"/>
      <c r="CM102" s="70"/>
      <c r="CN102" s="70"/>
      <c r="CO102" s="70"/>
      <c r="CP102" s="70"/>
      <c r="CQ102" s="70"/>
      <c r="CR102" s="70"/>
      <c r="CS102" s="70"/>
      <c r="CT102" s="70"/>
      <c r="CU102" s="70"/>
      <c r="CV102" s="70"/>
      <c r="CW102" s="70"/>
      <c r="CX102" s="70"/>
      <c r="CY102" s="70"/>
      <c r="CZ102" s="70"/>
      <c r="DA102" s="70"/>
      <c r="DB102" s="70"/>
      <c r="DC102" s="70"/>
      <c r="DD102" s="70"/>
      <c r="DE102" s="70"/>
      <c r="DF102" s="70"/>
      <c r="DG102" s="70"/>
      <c r="DH102" s="70"/>
      <c r="DI102" s="70"/>
      <c r="DJ102" s="70"/>
      <c r="DK102" s="70"/>
      <c r="DL102" s="70"/>
      <c r="DM102" s="70"/>
      <c r="DN102" s="70"/>
      <c r="DO102" s="70"/>
      <c r="DP102" s="70"/>
      <c r="DQ102" s="70"/>
      <c r="DR102" s="70"/>
      <c r="DS102" s="70"/>
      <c r="DT102" s="70"/>
      <c r="DU102" s="70"/>
      <c r="DV102" s="70"/>
      <c r="DW102" s="70"/>
      <c r="DX102" s="70"/>
      <c r="DY102" s="70"/>
      <c r="DZ102" s="70"/>
      <c r="EA102" s="70"/>
      <c r="EB102" s="70"/>
      <c r="EC102" s="70"/>
      <c r="ED102" s="70"/>
      <c r="EE102" s="70"/>
      <c r="EF102" s="70"/>
      <c r="EG102" s="70"/>
      <c r="EH102" s="70"/>
      <c r="EI102" s="70"/>
    </row>
    <row r="103" spans="1:139" ht="13.5" customHeight="1" x14ac:dyDescent="0.2">
      <c r="A103" s="40" t="s">
        <v>62</v>
      </c>
      <c r="B103" s="114" t="s">
        <v>28</v>
      </c>
      <c r="C103" s="42"/>
      <c r="D103" s="43"/>
      <c r="E103" s="43"/>
      <c r="F103" s="43"/>
      <c r="G103" s="65">
        <v>0</v>
      </c>
    </row>
    <row r="104" spans="1:139" s="7" customFormat="1" ht="22.5" x14ac:dyDescent="0.2">
      <c r="A104" s="71" t="s">
        <v>158</v>
      </c>
      <c r="B104" s="113" t="s">
        <v>45</v>
      </c>
      <c r="C104" s="75" t="s">
        <v>30</v>
      </c>
      <c r="D104" s="76">
        <v>4439.57</v>
      </c>
      <c r="E104" s="73">
        <v>0</v>
      </c>
      <c r="F104" s="72"/>
      <c r="G104" s="62">
        <v>0</v>
      </c>
    </row>
    <row r="105" spans="1:139" s="7" customFormat="1" x14ac:dyDescent="0.2">
      <c r="A105" s="71"/>
      <c r="B105" s="87"/>
      <c r="C105" s="75"/>
      <c r="D105" s="76"/>
      <c r="E105" s="73"/>
      <c r="F105" s="72"/>
      <c r="G105" s="62"/>
    </row>
    <row r="106" spans="1:139" s="7" customFormat="1" x14ac:dyDescent="0.2">
      <c r="A106" s="71"/>
      <c r="B106" s="87"/>
      <c r="C106" s="75"/>
      <c r="D106" s="76"/>
      <c r="E106" s="73"/>
      <c r="F106" s="72"/>
      <c r="G106" s="62"/>
    </row>
    <row r="107" spans="1:139" s="7" customFormat="1" x14ac:dyDescent="0.2">
      <c r="A107" s="40">
        <f>A11</f>
        <v>0</v>
      </c>
      <c r="B107" s="41" t="s">
        <v>164</v>
      </c>
      <c r="C107" s="42"/>
      <c r="D107" s="43"/>
      <c r="E107" s="43"/>
      <c r="F107" s="43"/>
      <c r="G107" s="65"/>
    </row>
    <row r="108" spans="1:139" s="7" customFormat="1" x14ac:dyDescent="0.2">
      <c r="A108" s="51"/>
      <c r="B108" s="52"/>
      <c r="C108" s="37"/>
      <c r="D108" s="50"/>
      <c r="E108" s="38"/>
      <c r="F108" s="38"/>
      <c r="G108" s="61"/>
    </row>
    <row r="109" spans="1:139" s="7" customFormat="1" ht="38.25" x14ac:dyDescent="0.2">
      <c r="A109" s="51"/>
      <c r="B109" s="5" t="str">
        <f>+B15</f>
        <v>Segunda etapa de la ciclovía en Av. las Torres / Circuito JVC / Av. del Bajío, incluye: señaletica horizontal - vertical, dispositivos segregadores y obra complementaria, Municipio de Zapopan, Jalisco.</v>
      </c>
      <c r="C109" s="37"/>
      <c r="D109" s="50"/>
      <c r="E109" s="38"/>
      <c r="F109" s="38"/>
      <c r="G109" s="61"/>
    </row>
    <row r="110" spans="1:139" s="7" customFormat="1" x14ac:dyDescent="0.2">
      <c r="A110" s="51">
        <f>A13</f>
        <v>0</v>
      </c>
      <c r="B110" s="52">
        <f>B13</f>
        <v>0</v>
      </c>
      <c r="C110" s="37"/>
      <c r="D110" s="50"/>
      <c r="E110" s="38"/>
      <c r="F110" s="38"/>
      <c r="G110" s="61">
        <v>0</v>
      </c>
    </row>
    <row r="111" spans="1:139" s="7" customFormat="1" x14ac:dyDescent="0.2">
      <c r="A111" s="36" t="s">
        <v>12</v>
      </c>
      <c r="B111" s="5" t="str">
        <f>B16</f>
        <v>CICLOVÍA</v>
      </c>
      <c r="C111" s="37"/>
      <c r="D111" s="50"/>
      <c r="E111" s="38"/>
      <c r="F111" s="38"/>
      <c r="G111" s="86">
        <v>0</v>
      </c>
    </row>
    <row r="112" spans="1:139" s="7" customFormat="1" x14ac:dyDescent="0.2">
      <c r="A112" s="63" t="s">
        <v>16</v>
      </c>
      <c r="B112" s="64" t="str">
        <f>B17</f>
        <v>PRELIMINARES</v>
      </c>
      <c r="C112" s="37"/>
      <c r="D112" s="50"/>
      <c r="E112" s="38"/>
      <c r="F112" s="38"/>
      <c r="G112" s="85">
        <v>0</v>
      </c>
    </row>
    <row r="113" spans="1:7" s="7" customFormat="1" x14ac:dyDescent="0.2">
      <c r="A113" s="63" t="s">
        <v>17</v>
      </c>
      <c r="B113" s="64" t="str">
        <f>B26</f>
        <v>PISO DE CONCRETO EN CICLOVÍA Y RESTITUCIÓN DE BANQUETAS</v>
      </c>
      <c r="C113" s="37"/>
      <c r="D113" s="50"/>
      <c r="E113" s="38"/>
      <c r="F113" s="38"/>
      <c r="G113" s="85">
        <v>0</v>
      </c>
    </row>
    <row r="114" spans="1:7" s="7" customFormat="1" x14ac:dyDescent="0.2">
      <c r="A114" s="63" t="s">
        <v>53</v>
      </c>
      <c r="B114" s="64" t="str">
        <f>B40</f>
        <v>DISPOSITIVOS SEGREGADORES</v>
      </c>
      <c r="C114" s="37"/>
      <c r="D114" s="50"/>
      <c r="E114" s="38"/>
      <c r="F114" s="38"/>
      <c r="G114" s="85">
        <v>0</v>
      </c>
    </row>
    <row r="115" spans="1:7" s="7" customFormat="1" x14ac:dyDescent="0.2">
      <c r="A115" s="36" t="s">
        <v>19</v>
      </c>
      <c r="B115" s="5" t="str">
        <f>B43</f>
        <v>CRUCEROS SEGUROS</v>
      </c>
      <c r="C115" s="37"/>
      <c r="D115" s="50"/>
      <c r="E115" s="38"/>
      <c r="F115" s="38"/>
      <c r="G115" s="86">
        <v>0</v>
      </c>
    </row>
    <row r="116" spans="1:7" s="7" customFormat="1" x14ac:dyDescent="0.2">
      <c r="A116" s="63" t="s">
        <v>21</v>
      </c>
      <c r="B116" s="64" t="str">
        <f>B44</f>
        <v>PRELIMINARES</v>
      </c>
      <c r="C116" s="37"/>
      <c r="D116" s="50"/>
      <c r="E116" s="38"/>
      <c r="F116" s="38"/>
      <c r="G116" s="85">
        <v>0</v>
      </c>
    </row>
    <row r="117" spans="1:7" s="7" customFormat="1" x14ac:dyDescent="0.2">
      <c r="A117" s="63" t="s">
        <v>22</v>
      </c>
      <c r="B117" s="64" t="str">
        <f>B54</f>
        <v>CRUCEROS SEGUROS</v>
      </c>
      <c r="C117" s="37"/>
      <c r="D117" s="50"/>
      <c r="E117" s="38"/>
      <c r="F117" s="38"/>
      <c r="G117" s="85">
        <v>0</v>
      </c>
    </row>
    <row r="118" spans="1:7" s="7" customFormat="1" x14ac:dyDescent="0.2">
      <c r="A118" s="36" t="s">
        <v>23</v>
      </c>
      <c r="B118" s="5" t="str">
        <f>B64</f>
        <v>SEÑALAMIENTO HORIZONTAL Y VERTICAL</v>
      </c>
      <c r="C118" s="37"/>
      <c r="D118" s="50"/>
      <c r="E118" s="38"/>
      <c r="F118" s="38"/>
      <c r="G118" s="86">
        <v>0</v>
      </c>
    </row>
    <row r="119" spans="1:7" s="7" customFormat="1" x14ac:dyDescent="0.2">
      <c r="A119" s="63" t="s">
        <v>24</v>
      </c>
      <c r="B119" s="64" t="str">
        <f>B65</f>
        <v>SEÑALAMIENTO HORIZONTAL</v>
      </c>
      <c r="C119" s="37"/>
      <c r="D119" s="50"/>
      <c r="E119" s="38"/>
      <c r="F119" s="38"/>
      <c r="G119" s="85">
        <v>0</v>
      </c>
    </row>
    <row r="120" spans="1:7" s="7" customFormat="1" x14ac:dyDescent="0.2">
      <c r="A120" s="63" t="s">
        <v>25</v>
      </c>
      <c r="B120" s="64" t="str">
        <f>B88</f>
        <v>SEÑALAMIENTO VERTICAL</v>
      </c>
      <c r="C120" s="37"/>
      <c r="D120" s="50"/>
      <c r="E120" s="38"/>
      <c r="F120" s="38"/>
      <c r="G120" s="85">
        <v>0</v>
      </c>
    </row>
    <row r="121" spans="1:7" s="7" customFormat="1" x14ac:dyDescent="0.2">
      <c r="A121" s="36" t="s">
        <v>26</v>
      </c>
      <c r="B121" s="5" t="str">
        <f>B92</f>
        <v>ÁREAS VERDES</v>
      </c>
      <c r="C121" s="37"/>
      <c r="D121" s="50"/>
      <c r="E121" s="38"/>
      <c r="F121" s="38"/>
      <c r="G121" s="86">
        <v>0</v>
      </c>
    </row>
    <row r="122" spans="1:7" s="7" customFormat="1" x14ac:dyDescent="0.2">
      <c r="A122" s="36" t="s">
        <v>27</v>
      </c>
      <c r="B122" s="5" t="str">
        <f>B98</f>
        <v>OBRAS COMPLEMENTARÍAS</v>
      </c>
      <c r="C122" s="37"/>
      <c r="D122" s="50"/>
      <c r="E122" s="38"/>
      <c r="F122" s="38"/>
      <c r="G122" s="86">
        <v>0</v>
      </c>
    </row>
    <row r="123" spans="1:7" s="7" customFormat="1" x14ac:dyDescent="0.2">
      <c r="A123" s="36" t="s">
        <v>62</v>
      </c>
      <c r="B123" s="5" t="str">
        <f>B103</f>
        <v>LIMPIEZA</v>
      </c>
      <c r="C123" s="37"/>
      <c r="D123" s="50"/>
      <c r="E123" s="38"/>
      <c r="F123" s="38"/>
      <c r="G123" s="86">
        <v>0</v>
      </c>
    </row>
    <row r="124" spans="1:7" s="7" customFormat="1" x14ac:dyDescent="0.2">
      <c r="A124" s="63"/>
      <c r="B124" s="64"/>
      <c r="C124" s="37"/>
      <c r="D124" s="50"/>
      <c r="E124" s="38"/>
      <c r="F124" s="38"/>
      <c r="G124" s="66"/>
    </row>
    <row r="125" spans="1:7" s="7" customFormat="1" x14ac:dyDescent="0.2">
      <c r="A125" s="63"/>
      <c r="B125" s="64"/>
      <c r="C125" s="37"/>
      <c r="D125" s="50"/>
      <c r="E125" s="38"/>
      <c r="F125" s="38"/>
      <c r="G125" s="66"/>
    </row>
    <row r="126" spans="1:7" s="7" customFormat="1" x14ac:dyDescent="0.2">
      <c r="A126" s="53"/>
      <c r="B126" s="54"/>
      <c r="C126" s="37"/>
      <c r="D126" s="50"/>
      <c r="E126" s="38"/>
      <c r="F126" s="38"/>
      <c r="G126" s="55"/>
    </row>
    <row r="127" spans="1:7" s="8" customFormat="1" x14ac:dyDescent="0.2">
      <c r="A127" s="53"/>
      <c r="B127" s="52"/>
      <c r="C127" s="37"/>
      <c r="D127" s="50"/>
      <c r="E127" s="38"/>
      <c r="F127" s="38"/>
      <c r="G127" s="55"/>
    </row>
    <row r="128" spans="1:7" s="8" customFormat="1" x14ac:dyDescent="0.2">
      <c r="A128" s="53"/>
      <c r="B128" s="52"/>
      <c r="C128" s="37"/>
      <c r="D128" s="50"/>
      <c r="E128" s="38"/>
      <c r="G128" s="55"/>
    </row>
    <row r="129" spans="1:7" s="8" customFormat="1" ht="16.5" customHeight="1" x14ac:dyDescent="0.2">
      <c r="A129" s="99" t="s">
        <v>18</v>
      </c>
      <c r="B129" s="99"/>
      <c r="C129" s="56"/>
      <c r="D129" s="56"/>
      <c r="E129" s="57"/>
      <c r="F129" s="112" t="s">
        <v>189</v>
      </c>
      <c r="G129" s="58">
        <v>0</v>
      </c>
    </row>
    <row r="130" spans="1:7" s="8" customFormat="1" ht="16.5" customHeight="1" x14ac:dyDescent="0.2">
      <c r="A130" s="100"/>
      <c r="B130" s="100"/>
      <c r="C130" s="100"/>
      <c r="D130" s="100"/>
      <c r="E130" s="57"/>
      <c r="F130" s="112" t="s">
        <v>190</v>
      </c>
      <c r="G130" s="59">
        <v>0</v>
      </c>
    </row>
    <row r="131" spans="1:7" s="8" customFormat="1" ht="16.5" customHeight="1" x14ac:dyDescent="0.2">
      <c r="A131" s="100"/>
      <c r="B131" s="100"/>
      <c r="C131" s="100"/>
      <c r="D131" s="100"/>
      <c r="E131" s="57"/>
      <c r="F131" s="112" t="s">
        <v>191</v>
      </c>
      <c r="G131" s="60">
        <v>0</v>
      </c>
    </row>
  </sheetData>
  <protectedRanges>
    <protectedRange sqref="B9:C9 B5" name="DATOS_3"/>
    <protectedRange sqref="F4:F7" name="DATOS_3_1_1"/>
    <protectedRange sqref="C1" name="DATOS_1_2_1"/>
  </protectedRanges>
  <mergeCells count="10">
    <mergeCell ref="A129:B129"/>
    <mergeCell ref="A130:D131"/>
    <mergeCell ref="B5:B7"/>
    <mergeCell ref="B9:B10"/>
    <mergeCell ref="C9:E10"/>
    <mergeCell ref="C2:F3"/>
    <mergeCell ref="C1:F1"/>
    <mergeCell ref="C8:F8"/>
    <mergeCell ref="G9:G10"/>
    <mergeCell ref="A12:G12"/>
  </mergeCells>
  <printOptions horizontalCentered="1"/>
  <pageMargins left="0.39370078740157483" right="0.39370078740157483" top="0.39370078740157483" bottom="0.39370078740157483" header="0.27559055118110237" footer="0.19685039370078741"/>
  <pageSetup scale="62" fitToWidth="6" fitToHeight="6" orientation="landscape" r:id="rId1"/>
  <headerFooter>
    <oddFooter>&amp;CPágina &amp;P de &amp;N</oddFooter>
  </headerFooter>
  <rowBreaks count="1" manualBreakCount="1">
    <brk id="9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DOPI-MUN-RM-MOV-LP-048-2022</vt:lpstr>
      <vt:lpstr>'DOPI-MUN-RM-MOV-LP-048-2022'!Área_de_impresión</vt:lpstr>
      <vt:lpstr>'DOPI-MUN-RM-MOV-LP-048-2022'!Títulos_a_imprimir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Salvador Ceja Hermosillo</dc:creator>
  <cp:lastModifiedBy>YO</cp:lastModifiedBy>
  <cp:lastPrinted>2022-05-20T23:22:28Z</cp:lastPrinted>
  <dcterms:created xsi:type="dcterms:W3CDTF">2019-08-15T17:13:54Z</dcterms:created>
  <dcterms:modified xsi:type="dcterms:W3CDTF">2022-06-03T18:16:47Z</dcterms:modified>
</cp:coreProperties>
</file>