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M-MOV-LP-060-2022\"/>
    </mc:Choice>
  </mc:AlternateContent>
  <xr:revisionPtr revIDLastSave="0" documentId="13_ncr:1_{EF7454CE-4F3B-46BC-B920-700ABF5F55C7}" xr6:coauthVersionLast="36" xr6:coauthVersionMax="36" xr10:uidLastSave="{00000000-0000-0000-0000-000000000000}"/>
  <bookViews>
    <workbookView xWindow="0" yWindow="0" windowWidth="28800" windowHeight="8805" xr2:uid="{00000000-000D-0000-FFFF-FFFF00000000}"/>
  </bookViews>
  <sheets>
    <sheet name="DOPI-MUN-RM-MOV-LP-060-2022" sheetId="3" r:id="rId1"/>
  </sheets>
  <externalReferences>
    <externalReference r:id="rId2"/>
    <externalReference r:id="rId3"/>
  </externalReferences>
  <definedNames>
    <definedName name="_xlnm._FilterDatabase" localSheetId="0" hidden="1">'DOPI-MUN-RM-MOV-LP-060-2022'!$A$14:$G$191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'DOPI-MUN-RM-MOV-LP-060-2022'!$A$1:$G$216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'DOPI-MUN-RM-MOV-LP-060-2022'!$1:$14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05" i="3" l="1"/>
  <c r="B198" i="3" l="1"/>
  <c r="B210" i="3" l="1"/>
  <c r="B208" i="3"/>
  <c r="B207" i="3"/>
  <c r="B206" i="3"/>
  <c r="B204" i="3"/>
  <c r="B203" i="3"/>
  <c r="B202" i="3"/>
  <c r="B201" i="3"/>
  <c r="B200" i="3"/>
  <c r="B199" i="3"/>
  <c r="B209" i="3"/>
  <c r="B197" i="3"/>
  <c r="B196" i="3"/>
  <c r="B195" i="3"/>
  <c r="B194" i="3"/>
  <c r="B15" i="3" l="1"/>
  <c r="B191" i="3" s="1"/>
  <c r="A190" i="3" l="1"/>
</calcChain>
</file>

<file path=xl/sharedStrings.xml><?xml version="1.0" encoding="utf-8"?>
<sst xmlns="http://schemas.openxmlformats.org/spreadsheetml/2006/main" count="541" uniqueCount="333">
  <si>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</si>
  <si>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</si>
  <si>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</si>
  <si>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</si>
  <si>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</si>
  <si>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</si>
  <si>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</si>
  <si>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</si>
  <si>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</si>
  <si>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</si>
  <si>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</si>
  <si>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</si>
  <si>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A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</si>
  <si>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</si>
  <si>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</si>
  <si>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</si>
  <si>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</si>
  <si>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</si>
  <si>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</si>
  <si>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</si>
  <si>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</si>
  <si>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B1</t>
  </si>
  <si>
    <t>B2</t>
  </si>
  <si>
    <t>C</t>
  </si>
  <si>
    <t>C1</t>
  </si>
  <si>
    <t>C2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</si>
  <si>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</si>
  <si>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</si>
  <si>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</si>
  <si>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</si>
  <si>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</si>
  <si>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</si>
  <si>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</si>
  <si>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</si>
  <si>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</si>
  <si>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</si>
  <si>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</si>
  <si>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</si>
  <si>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</si>
  <si>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</si>
  <si>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CICLOVÍA</t>
  </si>
  <si>
    <t>DEMOLICIÓN POR MEDIOS MECÁNICOS DE EMPEDRADO TRADICIONAL, DE 15 CM DE ESPESOR PROMEDIO, INCLUYE: HERRAMIENTA, ACARREOS HASTA EL LUGAR DE ACOPIO DENTRO DE LA OBRA, MATERIALES, EQUIPO Y MANO DE OBRA.</t>
  </si>
  <si>
    <t>DESMANTELAMIENTO SIN RECUPERACIÓN DE MALLA CICLÓN EXISTENTE, POSTES VERTICALES Y HORIZONTALES, ACARREOS A LUGAR INDICADO POR SUPERVISIÓN DENTRO Y FUERA DE LA OBRA, INCLUYE: HERRAMIENTA, DEMOLICIÓN DE CONCRETO EN LAS BASES DE LOS POSTES, CON SECCIÓN PROMEDIO DE 20 X 20 X 30 CM, EQUIPO Y MANO DE OBRA.</t>
  </si>
  <si>
    <t>SEÑALAMIENTO HORIZONTAL Y VERTICAL</t>
  </si>
  <si>
    <t>D1</t>
  </si>
  <si>
    <t>SEÑALAMIENTO HORIZONTAL</t>
  </si>
  <si>
    <t>D2</t>
  </si>
  <si>
    <t>SEÑALAMIENTO VERTICAL</t>
  </si>
  <si>
    <t>LIMPIEZA GRUESA DE OBRA, INCLUYE: ACARREO A BANCO DE OBRA, MANO DE OBRA, EQUIPO Y HERRAMIENTA.</t>
  </si>
  <si>
    <t>SUMINISTRO E INSTALACIÓN DE HITO ABATIBLE COLOR VERDE DE POLIETILENO DE ALTA FLEXIBILIDAD Y RESISTENCIA CON CINTAS REFLEJANTES, 106.00 CM DE ALTURA, DIÁMETRO DEL CUERPO DE 10.00 CM Y DIÁMETRO BASE DE 18.0 CM, INCLUYE: HERRAMIENTA, 4 TORNILLOS DE 3/8” ANCLADOS A 4 TAQUETES DE 3/8”, MÁS PEGAMENTO BITUMINOSO EN CADA UNO DE SUS BARRENOS, EQUIPO Y MANO DE OBRA.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</si>
  <si>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</si>
  <si>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</si>
  <si>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</si>
  <si>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</si>
  <si>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DEMOLICIÓN POR MEDIOS MECÁNICOS DE PAVIMENTO DE CONCRETO EXISTENTE DE 0.00 M A 0.30 M DE ESPESOR, INCLUYE: ACARREO DEL MATERIAL A BANCO DE OBRA PARA SU POSTERIOR RETIRO, MANO DE OBRA, EQUIPO Y HERRAMIENTA.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</si>
  <si>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</si>
  <si>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</si>
  <si>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</si>
  <si>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</si>
  <si>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A3</t>
  </si>
  <si>
    <t>ESCALINATAS</t>
  </si>
  <si>
    <t>PLANTILLA DE 5 CM DE ESPESOR DE CONCRETO HECHO EN OBRA DE F´C=100 KG/CM2, INCLUYE: PREPARACIÓN DE LA SUPERFICIE, NIVELACIÓN, MAESTREADO, COLADO, MANO DE OBRA, EQUIPO Y HERRAMIENTA.</t>
  </si>
  <si>
    <t>SUMINISTRO, COLOCACIÓN Y HABILITADO DE ACERO DE REFUERZO DE FY= 4200 KG/CM2, INCLUYE: MATERIALES, TRASLAPES, SILLETAS, HABILITADO, AMARRES, MANO DE OBRA, EQUIPO Y HERRAMIENTA.</t>
  </si>
  <si>
    <t>KG</t>
  </si>
  <si>
    <t>MURO TIPO TEZON DE BLOCK 11 X 14 X 28 CM ASENTADO CON MORTERO CEMENTO-ARENA 1:3, ACABADO COMÚN, INCLUYE: MATERIALES,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</si>
  <si>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</si>
  <si>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A4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</si>
  <si>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</si>
  <si>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</si>
  <si>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</si>
  <si>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RENIVELACIÓN DE REGISTRO SANITARIO FORJADO DE 0.40 M X 0.40 M Y HASTA 0.25 M DE ALTURA, MUROS CON BLOCK 11 X 14 X 28 CM, COLOCADO A SOGA, JUNTEADO CON MORTERO CEMENTO ARENA 1:3, CONTRAMARCO DE ÁNGULO DE 1 1/2" X 1/4" DE ESPESOR, TAPA DE CONCRETO POLIMERICO DE 50 CM X 50 CM CON SUPERFICIE ANTIDERRAPANTE COLOR GRIS, LOGOTIPO DE ZAPOPAN Y JALADERA TIPO PERNO, APLANADO INTERIOR DE 1.50 CM CON MORTERO CEMENTO ARENA 1:4 CON IMPERMEABILIZANTE INTEGRAL A RAZÓN DE 0.20 KG/M2, INCLUYE: HERRAMIENTA, MATERIALES, EQUIPO Y MANO DE OBRA.</t>
  </si>
  <si>
    <t>SUMINISTRO E INSTALACIÓN DE ABRAZADERA DE BRONCE DE 4" X 1/2", INCLUYE: MATERIAL, MANO DE OBRA, EQUIPO Y HERRAMIENTA.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</si>
  <si>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</si>
  <si>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</si>
  <si>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</si>
  <si>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</si>
  <si>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</si>
  <si>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</si>
  <si>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</si>
  <si>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</si>
  <si>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RELLENO FLUIDO PREMEZCLADO F'C=50 KG/CM2 TIRO DIRECTO, INCLUYE: SUMINISTRO, DESPERDICIOS, COLADO, HERRAMIENTA, MANO DE OBRA Y EQUIPO.</t>
  </si>
  <si>
    <t>CONSTRUCCIÓN DE CANALETA DE CONCRETO HECHO EN OBRA F´C= 150 KG/CM2 CON FIBRA DE POLIPROPILENO, MEDIDAS INTERIORES PROMEDIO DE CANALETA DE 20 A 23 CM DE ANCHO Y 12 A 15 CM DE ALTURA, ESPESOR DE MUROS DE 7 CM, ESPESOR DE PISO DE CANALETA DE 7 CM CON REJILLA IRVING ESTÁNDAR IS-05 DE 2" X 3/16" (PINTADO EN NEGRO) O SIMILAR, CONTRA MARCO A BASE DE ÁNGULO DE 2" X 1/4", ANCLAS A BASE DE VARILLA DE 1/2"  DE 10 CM DE LARGO @ 60 CM, INCLUYE: HERRAMIENTA, COLADO, VIBRADO, CIMBRA COMÚN, DESCIMBRA, SOLDADURAS, MATERIALES DE CONSUMO, EQUIPO Y MANO DE OBRA.</t>
  </si>
  <si>
    <t>DADO DE 40X40X30 CM A BASE DE CONCRETO F´C= 200 KG/CM2 HECHO EN OBRA, PARA ANCLAJE DE QUESADILLA "BARRA DELIMITADORA TIPO TRAPEZOIDAL", INCLUYE: HERRAMIENTA, ACARREO DEL CONCRETO, CIMBRA, COLADO, DESCIMBRA, MATERIAL, EQUIPO Y MANO DE OBRA.</t>
  </si>
  <si>
    <t>CAMELLÓN</t>
  </si>
  <si>
    <t>SUMINISTRO E INSTALACIÓN DE MALLA CICLÓN, CON MALLA GALVANIZADA C 16.0 DE 5X5 CM, POSTE VERTICAL GALVANIZADO DE 48 MM C-20, TUBO HORIZONTAL SUPERIOR GALVANIZADO DE 38 MM C-20,  LOS POSTES VERTICALES TENDRÁN 3.00 M DE SEPARACIÓN Y SE AHOGARAN EN DADO DE CONCRETO 0.30X0.30X0.40 M, DE F´C= 200 KG/CM2 HECHO EN OBRA, INCLUYE: HERRAMIENTA,  SOLERA GALVANIZADA 1/2" CAL 8X5.90, ABRAZADERA TENSIÓN 048, ABRAZADERA ARRANQUE 048, TORNILLO ÚNICO 5/16" 1 1/4", MATERIALES, ACARREOS, ELEVACIONES, EQUIPO Y MANO DE OBRA.</t>
  </si>
  <si>
    <t>SUMINISTRO Y APLICACIÓN DE LÍNEA DE ALTO EN COLOR BLANCA Y/O AMARILLA DE 40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</si>
  <si>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>SUMINISTRO Y APLICACIÓN DE PINTURA TRÁFICO TIPO PETATILLO COLOR BLANCO, EN FRANJAS DE 0.40 M DE ANCHO, CON SEPARACIÓN DE 0.40 M ENTRE CADA FRANJA,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</si>
  <si>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</si>
  <si>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</si>
  <si>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>SUMINISTRO Y APLICACIÓN DE PINTURA TRÁFICO PARA FLECHA DOBLE "DERECHA" Ó "IZQUIERDA" COLOR BLANCO PARA BALIZAMIENTO DE VIALIDADES, CON APLICACIÓN DE MICROESFERAS 330 GR/M2., INCLUYE: TRAZO, SEÑALAMIENTOS, MANO DE OBRA, PREPARACIÓN,  Y LIMPIEZA AL FINAL DE LA OBRA.</t>
  </si>
  <si>
    <t>SUMINISTRO Y APLICACIÓN DE  PINTURA TRÁFICO PARA LEYENDA "TOPE" COLOR BLANCO PARA BALIZAMIENTO DE VIALIDADES, CON APLICACIÓN DE MICROESFERAS 330 GR/M2, INCLUYE: TRAZO, SEÑALAMIENTOS, MANO DE OBRA, PREPARACIÓN,  Y LIMPIEZA AL FINAL DE LA OBRA.</t>
  </si>
  <si>
    <t>SUMINISTRO Y APLICACIÓN DE  PINTURA TRÁFICO PARA LEYENDA VELOCIDAD MAXIMA "#/MAX" COLOR BLANCO PARA BALIZAMIENTO DE VIALIDADES, CON APLICACIÓN DE MICROESFERAS 330 GR/M2, INCLUYE: TRAZO, SEÑALAMIENTOS, MANO DE OBRA, PREPARACIÓN,  Y LIMPIEZA AL FINAL DE LA OBRA.</t>
  </si>
  <si>
    <t>SUMINISTRO Y COLOCACIÓN DE BOYA METÁLICA DE TRÁNSITO AMARILLA DE 23 X 23 CM, INCLUYE: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</si>
  <si>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</si>
  <si>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</si>
  <si>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</si>
  <si>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</si>
  <si>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TUBERÍA DE P.V.C. PARA ALCANTARILLADO DIÁMETRO DE 6" SERIE 20, INCLUYE: MATERIALES NECESARIOS, EQUIPO, MANO DE OBRA Y PRUEBA HIDROSTÁTICA.</t>
  </si>
  <si>
    <t>SUMINISTRO E INSTALACIÓN DE MANGA DE EMPOTRAMIENTO DE  P.V.C. DE 6" DE DIÁMETRO,  INCLUYE: MATERIAL, ACARREOS, MANO  DE OBRA Y HERRAMIENTA.</t>
  </si>
  <si>
    <t>DESMONTAJE DE BARANDAL DE HERRERÍA EXISTENTE DE 0.50 A 1.50 M DE ALTURA SIN RECUPERACIÓN, INCLUYE: CORTES, DEMOLICIÓN DE ANCLAS, ACARREOS A DONDE INDIQUE LA SUPERVISIÓN, MANO DE OBRA Y HERRAMIENTA.</t>
  </si>
  <si>
    <t>CRUCEROS SEGUROS Y ADECUACIONES EN BANQUETAS</t>
  </si>
  <si>
    <t>CRUCEROS SEGUROS Y BANQUETAS</t>
  </si>
  <si>
    <t>OBRAS COMPLEMENTARÍAS</t>
  </si>
  <si>
    <t>F</t>
  </si>
  <si>
    <t>Tercera etapa de la ciclovía en Av. las Torres, incluye: crucero seguro y adecuaciones en banquetas sobre Av. Prolongación Guadalupe, señaletica horizontal - vertical, dispositivos segregadores y obra complementaria, Municipio de Zapopan, Jalisco.</t>
  </si>
  <si>
    <t>DOPI-MUN-RM-MOV-LP-060-2022</t>
  </si>
  <si>
    <t>QUESADILLAS Y BAHÍAS SEGREGADORAS</t>
  </si>
  <si>
    <t>SUMINISTRO Y COLOCACIÓN DE TEZONTLE ROJO, INCLUYE: HERRAMIENTA, ACARREOS, TRASPALEOS, NIVELACIÓN DE MATERIAL Y MANO DE OBRA.</t>
  </si>
  <si>
    <t>ÁREAS VERDES</t>
  </si>
  <si>
    <t>CIMBRA EN ZAPATAS DE CIMENTACIÓN, ACABADO COMÚN, INCLUYE: SUMINISTRO DE MATERIALES, ACARREOS, CORTES, HABILITADO, CIMBRADO, DESCIMBRADO, MANO DE OBRA, LIMPIEZA, EQUIPO Y HERRAMIENTA.</t>
  </si>
  <si>
    <t xml:space="preserve">CIMBRA PARA MUROS DE CONCRETO, ACABADO COMÚN, INCLUYE: SUMINISTRO DE MATERIALES, ACARREOS, CORTES, HABILITADO, CIMBRADO, DESCIMBRADO, MANO DE OBRA, LIMPIEZA, EQUIPO Y HERRAMIENTA. </t>
  </si>
  <si>
    <t>SUMINISTRO, HABILITADO Y COLOCACIÓN DE ESTRUCTURA METÁLICA A BASE DE PLACAS DE 3/8" CON ANCLAS DE VARILLA CORRUGADA DE 3/8" A CADA 14", ESTRUCTURA PARA RECIBIR BLOQUE ELASTÓMERICO TIPO M, INCLUYE: HERRAMIENTA, CORTES, AJUSTES, SOLDADURA, BISELADOS, DESPERDICIOS, PRIMARIO ANTICORROSIVO, NIVELACIÓN, PLOMEO, MATERIALES, EQUIPO Y MANO DE OBRA.</t>
  </si>
  <si>
    <t>SUMINISTRO Y COLOCACIÓN DE BLOQUE ELASTÓMERICO TIPO M PREFABRICADO (JUNTA TRACCIÓN), MODELO JCV M-3 O SIMILAR, INCLUYE: HERRAMIENTA, ACARREOS, DESPERDICIOS, MATERIALES, EQUIPO Y MANO DE OBRA.</t>
  </si>
  <si>
    <t>SUMINISTRO, HABILITADO Y FABRICACIÓN DE PARAPETO METÁLICO A BASE DE PERFILES OC Y PLACAS DE ACERO A-36 DE DIFERENTES PESOS, SEGÚN PROYECTO, INCLUYE: HERRAMIENTA, FLETES, CORTES, AJUSTES, SOLDADURA CON EQUIPO ELÉCTRICO, PINTURA ANTICORROSIVA,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</si>
  <si>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</si>
  <si>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CIMBRA ACABADO COMÚN EN LOSAS, A BASE DE MADERA DE PINO DE 3A, EN SUPERFICIE DE CONTACTO, INCLUYE: HERRAMIENTA, SUMINISTRO, HABILITADO, COLOCACIÓN, ELEVACIÓN, ACARREOS, PLOMEO, APUNTALAMIENTO, DESCIMBRA, LIMPIEZA, MATERIAL, A CUALQUIER ALTURA, EQUIPO Y MANO DE OBRA.</t>
  </si>
  <si>
    <t>SUMINISTRO Y APLICACIÓN DE ANCLAJE QUÍMICO CON EPÓXICO HIT RE-500 DE HILTI Y VARILLA CORRUGADA DE 3/8" PARA FIJACIÓN EN ESTRUCTURA DE CONCRETO Y/O MAMPOSTERÍA DE PIEDRA, LONGITUD DE BARRENACIÓN DE 5 CM A 10 CM, LONGITUD DE VARILLA DE 20 CM A 25 CM, INCLUYE: HERRAMIENTA, TRAZO, BARRENO CON EQUIPO ROTATORIO Y BROCA DE PUNTA DE DIAMANTE, MATERIALES, DESPERDICIOS, EQUIPO Y MANO DE OBRA.</t>
  </si>
  <si>
    <t>C3</t>
  </si>
  <si>
    <t>MALLA CICLÓNICA</t>
  </si>
  <si>
    <t>CONSTRUCCIÓN DE JARDINERAS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</si>
  <si>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</si>
  <si>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TRÁFICO PARA ELABORACIÓN DE CRUCE DE CICLOVÍA DOS SENTIDOS, EN CUADROS DE 40X40 CM Y/O 50X50 CM,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</si>
  <si>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COLOCACIÓN DE VIALETÓN CIRCULAR DE 20 CM DE DIÁMETRO Y 5 CM DE ALTURA, COMPUESTO ESPECIAL ELASTÓMERO BASE POLIURETANO REFORZADO EN COLOR AMARILLO TRÁFICO Y/O VERDE, INCLUYE: HERRAMIENTA, FIJACIÓN CON 4 CLAVOS DE 1/4" X 3", LOGO DE BICICLETA EN ALTO RELIEVE, ACARREOS Y MANO DE OBRA.</t>
  </si>
  <si>
    <t>SUMINISTRO Y COLOCACIÓN DE QUESADILLA PREFABRICADA (BARRA DELIMITADORA TIPO TRAPEZOIDAL) DE CONCRETO PREMEZCLADO DE F'C= 300 KG/CM2, ACABADO LISO CON DETALLES PARA UBICACIÓN DE FRANJAS REFLECTANTES, MEDIDAS DE 0.21 M DE ALTO POR 0.50 M DE ANCHO, 1.30 M Y 2.00 M EN SUS TRAMOS LARGOS, ARMADA CON 1 VARILLA CORRUGADA DE 1/2" EN TODO SU PERÍMETRO INFERIOR Y MALLA ELECTROSOLDADA 6X6-4/4, INCLUYE: HERRAMIENTA, DOS GRAPAS Y/O ANCLAS A BASE DE VARILLA DE 5/8", GRÚA HIAB, ACARREOS INTERNOS, EQUIPO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</si>
  <si>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</si>
  <si>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</si>
  <si>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</si>
  <si>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</si>
  <si>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</si>
  <si>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</si>
  <si>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</si>
  <si>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</si>
  <si>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</si>
  <si>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</si>
  <si>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</si>
  <si>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</si>
  <si>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</si>
  <si>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</si>
  <si>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</si>
  <si>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</si>
  <si>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</si>
  <si>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</si>
  <si>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</si>
  <si>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</si>
  <si>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</si>
  <si>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</si>
  <si>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</si>
  <si>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</si>
  <si>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</si>
  <si>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</si>
  <si>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</si>
  <si>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</si>
  <si>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</si>
  <si>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</si>
  <si>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</si>
  <si>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</si>
  <si>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</si>
  <si>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</si>
  <si>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</si>
  <si>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</si>
  <si>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</si>
  <si>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</si>
  <si>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</si>
  <si>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</si>
  <si>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</si>
  <si>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</si>
  <si>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</si>
  <si>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</si>
  <si>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</si>
  <si>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</si>
  <si>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</si>
  <si>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</si>
  <si>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</si>
  <si>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</si>
  <si>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</si>
  <si>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</si>
  <si>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</si>
  <si>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</si>
  <si>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</si>
  <si>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</si>
  <si>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</si>
  <si>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</si>
  <si>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</si>
  <si>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</si>
  <si>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</si>
  <si>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</si>
  <si>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</si>
  <si>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</si>
  <si>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</si>
  <si>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</si>
  <si>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</si>
  <si>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</si>
  <si>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</si>
  <si>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</si>
  <si>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</si>
  <si>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</si>
  <si>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</si>
  <si>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</si>
  <si>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</si>
  <si>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</si>
  <si>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</si>
  <si>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</si>
  <si>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</si>
  <si>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</si>
  <si>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</si>
  <si>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</si>
  <si>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</si>
  <si>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</si>
  <si>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</si>
  <si>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</si>
  <si>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</si>
  <si>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</si>
  <si>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</si>
  <si>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</si>
  <si>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</si>
  <si>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</si>
  <si>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</si>
  <si>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</si>
  <si>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</si>
  <si>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</si>
  <si>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</si>
  <si>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</si>
  <si>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</si>
  <si>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</si>
  <si>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</si>
  <si>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</si>
  <si>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</si>
  <si>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</si>
  <si>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</si>
  <si>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</si>
  <si>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</si>
  <si>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</si>
  <si>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</si>
  <si>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</si>
  <si>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</si>
  <si>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</si>
  <si>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</si>
  <si>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</si>
  <si>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</si>
  <si>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</si>
  <si>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</si>
  <si>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</si>
  <si>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</si>
  <si>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</si>
  <si>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</si>
  <si>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</si>
  <si>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</si>
  <si>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</si>
  <si>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</si>
  <si>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</si>
  <si>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</si>
  <si>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</si>
  <si>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</si>
  <si>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</si>
  <si>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</si>
  <si>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</si>
  <si>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</si>
  <si>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</si>
  <si>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</si>
  <si>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</si>
  <si>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</si>
  <si>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</si>
  <si>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</si>
  <si>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</si>
  <si>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</si>
  <si>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</si>
  <si>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</si>
  <si>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</si>
  <si>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</si>
  <si>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</si>
  <si>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</si>
  <si>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</si>
  <si>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</si>
  <si>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</si>
  <si>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</si>
  <si>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</si>
  <si>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</si>
  <si>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</si>
  <si>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CONCRETO HECHO EN OBRA DE F'C= 200 KG/CM2, INCLUYE: HERRAMIENTA, ELABORACIÓN DE CONCRETO, ACARREOS, COLADO, VIBRADO, EQUIPO Y MANO DE OBRA.</t>
  </si>
  <si>
    <t>SUMINISTRO, HABILITADO Y MONTAJE DE ESTRUCTURA METÁLICA DE ACERO ASTM A-36, INCLUYE: HERRAMIENTA, PERFILES ESTRUCTURALES COMO SON VIGAS DE IPR, IPS, PTR, CORTES, AJUSTES, ENDEREZADO, BISELADO, SOLDADURA DE LA SERIE E70-18, PRIMARIO ANTICORROSIVO, UNA PRUEBA RADIOGRÁFICA POR CADA 1000 KG, TRASLADOS AL SITIO DE LA OBRA, MANIOBRAS, ELEVACIÓN, NIVELACIÓN, PLOMEO, MATERIALES, EQUIPO Y MANO DE OBRA.</t>
  </si>
  <si>
    <t>LICITACIÓN PUBLICA No.</t>
  </si>
  <si>
    <t>PE-1</t>
  </si>
  <si>
    <t>CATÁLOGO DE CONCEPTOS</t>
  </si>
  <si>
    <t>CLAVE</t>
  </si>
  <si>
    <t>DESCRIPCION</t>
  </si>
  <si>
    <t>RESUMEN DE PARTIDAS</t>
  </si>
  <si>
    <t>DEMOLICIÓN POR MEDIOS MECÁNICOS DE PAVIMENTO DE CONCRETO EXISTENTE, INCLUYE: ACARREO DEL MATERIAL A BANCO DE OBRA PARA SU POSTERIOR RETIRO, MANO DE OBRA, EQUIPO Y HERRAMIENTA.</t>
  </si>
  <si>
    <t>SUMINISTRO Y COLOCACIÓN DE TIERRA VEGETAL PREPARADA PARA JARDINERÍA, INCLUYE: SUMINISTRO, ACARREO, COLOCACIÓN, MANO DE OBRA, EQUIPO Y HERRAMIENTA.</t>
  </si>
  <si>
    <t>SUMINISTRO Y PLANTACIÓN DE PLANTA DEDO-MORO A RAZÓN DE 20 PZA POR M2 DE 12 CM DE LARGO PROMEDIO, INCLUYE:  EXCAVACIÓN, CAPA  DE TIERRA VEGETAL, AGUA PARA RIEGO, HERRAMIENTA, MANO DE OBRA Y CUIDADOS POR 30 DÍAS.</t>
  </si>
  <si>
    <t xml:space="preserve">SUMINISTRO Y PLANTACIÓN DE ÁRBOL OLIVO NEGRO DE 2.00 M A 2.50 M DE ALTURA A PARTIR N.P.T., MÍNIMO DE 1 1/2" DE DIÁMETRO BASAL, INCLUYE: HERRAMIENTA, EXCAVACIÓN, CAPA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</si>
  <si>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DE TIERRA VEGETAL, AGUA PARA RIEGO, MANO DE OBRA Y CUIDADOS POR 30 DÍAS. </t>
  </si>
  <si>
    <t xml:space="preserve">SUMINISTRO Y APLICACIÓN DE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</si>
  <si>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BLANCA, EN PICTOGRAMA DE BICICLETA DE HASTA 0.80 M X 1.20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</si>
  <si>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PINTURA TRÁFICO BLANCA, EN PICTOGRAMA DE BICICLETA DE HASTA 2.10 M X 3.15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</si>
  <si>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LÍNEAS INTERCALADAS TIPO "PARADA DE AUTOBÚS" CON PINTURA TRÁFICO EN COLOR BLANCO Y AMARILLO,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</si>
  <si>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LÍNEAS INTERCALADAS TIPO "AEROPUERTO" EN REDUCTOR DE VELOCIDAD CON PINTURA TRÁFICO EN COLOR BLANCO Y AMARILLO,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</si>
  <si>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IMPORTE ($) M N.</t>
  </si>
  <si>
    <t>AFINE Y CONFORMACIÓN DE TERRENO NATURAL COMPACTADO EN CAPAS NO MAYORES DE 20 CM DE ESPESOR CON EQUIPO DE IMPACTO, COMPACTADO AL 90% ± 2 DE SU P.V.S.M, PRUEBA AASHTO ESTANDAR, CBR DEL 5% MÍNIMO, INCLUYE: CONFORMACIÓN, MANO DE OBRA, EQUIPO Y HERRAMIENTA.</t>
  </si>
  <si>
    <t>RELLENO EN CEPAS O MESETAS CON MATERIAL PRODUCTO DE LA EXCAVACIÓN, COMPACTADO CON COMPACTADOR DE IMPACTO AL 90% ± 2 DE SU P.V.S.M, PRUEBA AASHTO ESTANDAR, CBR DEL 5% MÍNIMO, EN CAPAS NO MAYORES DE 20 CM, INCLUYE: INCORPORACIÓN DE AGUA NECESARIA, ACARREOS, MANO DE OBRA, EQUIPO Y HERRAMIENTA.</t>
  </si>
  <si>
    <t>RELLENO EN CEPAS O MESETAS CON MATERIAL DE BANCO, COMPACTADO AL 90% ± 2 DE SU P.V.S.M, PRUEBA AASHTO ESTANDAR, CBR DEL 5% MÍNIMO, EN CAPAS NO MAYORES DE 20 CM, INCLUYE: INCORPORACIÓN DE AGUA NECESARIA, MANO DE OBRA, EQUIPO Y HERRAMIENTA, MEDIDO EN TERRENO NATURAL POR SECCIÓN SEGÚN PROYECTOS.</t>
  </si>
  <si>
    <t>ESCARIFICACIÓN DEL TERRENO NATURAL DE 15 CM DE ESPESOR POR MEDIOS MECÁNICOS, COMPACTADO AL 90% ± 2 DE SU P.V.S.M, PRUEBA AASHTO ESTANDAR, CBR DEL 5% MÍNIMO, INCLUYE: AFINE DE LA SUPERFICIE, EXTENDIDO DEL MATERIAL, HOMOGENIZADO, COMPACTADO, MANO DE OBRA, EQUIPO Y HERRAMIENTA.</t>
  </si>
  <si>
    <t>CARPETA ASFÁLTICA DE 4 A 7 CM DE ESPESOR, MEZCLA EN CALIENTE HECHA EN PLANTA, CON CEMENTO PG 64-22 EKBE SUPERPAVE, SEGÚN DISEÑO, T.MA. DE 1/2", COMPACTADA AL 95% MARSHALL EN ÁREAS REDUCIDAS Y/O APROCHES, INCLUYE: HERRAMIENTA, DELIMITACIÓN DEL ÁREA, LIMPIEZA, RETIRO DE RESIDUOS, PRUEBAS DE COMPACTACIÓN Y ESPESOR, PRUEBA DE CALIDAD, APLICACIÓN DE RIEGO DE LIGA CON EMULSIÓN DE ROMPIMIENTO RÁPIDO (ECR-60) A RAZÓN DE 0.70 L/M2, TENDIDO DE LA MEZCLA ASFÁLTICA, COMPACTACIÓN MECÁNICA Y/O PLACA VIBRATORIA, EQUIPO Y MANO DE OBRA.</t>
  </si>
  <si>
    <t>GUARNICIÓN TIPO "L" EN SECCIÓN 35-20X45 Y CORONA DE 15 CM DE ALTURA POR 12X15 CM, DE CONCRETO PREMEZCLADO F'C= 300 KG/CM2., T.MA. 19 MM, R.N., INCLUYE: CIMBRA, DESCIMBRA, COLADO, MATERIALES, CURADO, MANO DE OBRA, EQUIPO Y HERRAMIENTA.</t>
  </si>
  <si>
    <t>GUARNICIÓN TIPO "I" EN SECCIÓN 15X35 CM DE ALTURA A BASE DE CONCRETO PREMEZCLADO F'C= 300 KG/CM2, T.MA. 19 MM, R.N., ACABADO APARENTE, INCLUYE: CIMBRA, DESCIMBRA, COLADO, MATERIALES, CURADO, MANO DE OBRA, EQUIPO Y HERRAMIENTA.</t>
  </si>
  <si>
    <t>CENEFA DE 10 CM DE ESPESOR A BASE DE CONCRETO PREMEZCLADO F´C= 200 KG/CM2, R. N., T.MA.19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</si>
  <si>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T.MA. 19 MM, CON ACABADO ESCOBILLADO, INCLUYE: CIMBRA, DESCIMBRA, COLADO, CURADO, MATERIALES,  MANO DE OBRA, EQUIPO Y HERRAMIENTA.</t>
  </si>
  <si>
    <t>FORJADO DE ESCALONES DE 30X15 CM A BASE DE MURO TIPO TEZÓN DE BLOCK DE JALCRETO 11X14X28 CM, ASENTADO CON MORTERO CEMENTO- ARENA 1:3; Y APLANADO DE 2.50 CM DE ESPESOR EN MURO Y BOQUILLAS, CON MORTERO CEMENTO-ARENA 1:3, ACABADO PULIDO O APALILLADO,  INCLUYE: HERRAMIENTA, MATERIALES, EQUIPO Y MANO DE OBRA.</t>
  </si>
  <si>
    <t>HUELLA DE 30 CM DE ANCHO Y 5 CM DE ESPESOR A BASE DE CONCRETO PREMEZCLADO F'C= 200  KG/CM2., R.N., T.MA. 19 MM, CON ACABADO ESCOBILLADO, INCLUYE: HERRAMIENTA, CIMBRA PERIMETRAL, ACARREOS, COLADO, CURADO, MATERIAL, EQUIPO Y MANO DE OBRA.</t>
  </si>
  <si>
    <t>SUMINISTRO, HABILITADO Y COLOCACIÓN DE PERFILES TUBULARES DE 2 1/2" CEDULA 30, PARA FABRICACIÓN DE BARANDAL SEGÚN DISEÑO, INCLUYE: UNA MANO DE PRIMARIO ANTICORROSIVO, DOS MANOS DE PINTURA DE ESMALTE ALQUIDÁLICO, COLOR S. M A., PLACAS BASE PARA FIJAR BARANDAL, MATERIALES, MANO DE OBRA, EQUIPO Y HERRAMIENTA.</t>
  </si>
  <si>
    <t>BANQUETA DE CONCRETO DE 10 CM DE ESPESOR DE CONCRETO PREMEZCLADO F'C=200  KG/CM2., R.N., T.MA. 19 MM, COLOR ROJO TERRACOTA INTEGRADO AL 4%, ACABADO ESCOBILLADO, INCLUYE: CIMBRA, DESCIMBRA, COLADO, CURADO, MATERIALES,  MANO DE OBRA, EQUIPO Y HERRAMIENTA.</t>
  </si>
  <si>
    <t>PISO DE CONCRETO DE 15 CM DE ESPESOR DE CONCRETO PREMEZCLADO F'C= 200  KG/CM2., R.N., T.MA. 19 MM, CON ACABADO ESCOBILLADO, INCLUYE: CIMBRA, DESCIMBRA, COLADO, CURADO, MATERIALES,  MANO DE OBRA, EQUIPO Y HERRAMIENTA.</t>
  </si>
  <si>
    <t>PISO DE CONCRETO DE 15 CM DE ESPESOR DE CONCRETO PREMEZCLADO F'C=200  KG/CM2., R.N., T.MA. 19 MM, COLOR ROJO TERRACOTA INTEGRADO AL 4%, ACABADO ESCOBILLADO, INCLUYE: CIMBRA, DESCIMBRA, COLADO, CURADO, MATERIALES,  MANO DE OBRA, EQUIPO Y HERRAMIENTA.</t>
  </si>
  <si>
    <t>SUMINISTRO Y APLICACIÓN DE PINTURA TRÁFICO BLANCA, EN PICTOGRAMA DE "SOLO BICI", CON FLECHA DE SENTIDO DE HASTA 1.70 M, PICTOGRAMA DE BICICLETA DE HASTA 0.70 M X 1.15 M Y TEXTO "SOLO" DE HASTA 0.70 M X 0.45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</si>
  <si>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REDUCTOR DE VELOCIDAD A BASE DE PAVIMENTO DE CONCRETO HIDRÁULICO PREMEZCLADO MR-45 KG/CM2, FRAGUADO RÁPIDO 3 DÍAS, T.MA. 3/4", DE 4.50 M DE ANCHO CON 0.20 M DE ESPESOR, MAS CORONA TRAPEZOIDAL DE 10 CM DE ALTURA CON 1.50 M DE ANCHO Y LARGO VARIABLE DEPENDIENDO EL ANCHO DE VIALIDAD, TERMINADO PULIDO, DISEÑO SEGÚN PROYECTO, INCLUYE: HERRAMIENTA, TRAZO, COLADO, VIBRADO, CURADO, MATERIALES, EQUIPO Y MANO DE OBRA.</t>
  </si>
  <si>
    <t>RENIVELACIÓN DE REGISTRO SANITARIO FORJADO DE 0.40 M X 0.40 M Y HASTA 0.25 M DE ALTURA, MUROS CON BLOCK 11 X 14 X 28 CM, COLOCADO A SOGA, JUNTEADO CON MORTERO CEMENTO ARENA 1:3, MARCO Y CONTRAMARCO DE ÁNGULO DE 1 1/2" X 4.76 MM PARA MARCO Y ÁNGULO DE 1 3/4" X 6.35 MM PARA CONTRAMARCO, TAPA DE CONCRETO F'C= 200 KG/CM2. T.MA. 19 MM, ARMADO CON REFUERZO DE VARILLA DE 3/8" @15 CM EN AMBAS DIRECCIONES, APLANADO INTERIOR DE 1.50 CM CON MORTERO CEMENTO ARENA 1:4 CON IMPERMEABILIZANTE INTEGRAL A RAZÓN DE 0.20 KG/M2, INCLUYE: HERRAMIENTA, MATERIALES, EQUIPO Y MANO DE OBRA.</t>
  </si>
  <si>
    <t>REGISTRO SANITARIO FORJADO DE 0.40 M X 0.40 M Y HASTA 0.50 M DE PROFUNDIDAD, MEDIDAS INTERIORES, MUROS CON BLOCK 11 X 14 X 28 CM COLOCADO A SOGA, JUNTEADO CON MORTERO CEMENTO ARENA 1:3, MARCO Y CONTRAMARCO DE ÁNGULO DE 1 1/2" X 4.76 MM PARA MARCO Y ÁNGULO DE 1 3/4" X 6.35 MM PARA CONTRAMARCO, TAPA DE CONCRETO F'C= 200 KG/CM2. T.MA.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</si>
  <si>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MARCO Y CONTRAMARCO DE ÁNGULO DE 1 1/2" X 4.76 MM PARA MARCO Y ÁNGULO DE 1 3/4" X 6.35 MM PARA CONTRAMARCO, TAPA DE CONCRETO F'C= 200 KG/CM2. T.MA.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</si>
  <si>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MARCO Y CONTRAMARCO DE ÁNGULO DE 1 1/2" X 4.76 MM PARA MARCO Y ÁNGULO DE 1 3/4" X 6.35 MM PARA CONTRAMARCO, TAPA DE CONCRETO F'C= 200 KG/CM2. T.MA.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</si>
  <si>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CONCRETO PREMEZCLADO BOMBEABLE F'C= 250 KG/CM2, T.MA. 19 MM, REV. 16 CM, A 7 DÍAS, INCLUYE: SUMINISTRO Y COLOCACIÓN, COLADO, EXTENDIDO, NIVELADO, MATERIALES, MANIOBRAS, BOMBA, VIBRADO, DESPERDICIO, MANO DE OBRA, HERRAMIENTA Y EQUIPO.</t>
  </si>
  <si>
    <t>SUMINISTRO Y COLOCACIÓN DE CONCRETO PREMEZCLADO BOMBEABLE F'C= 250 KG/CM2, T.MA. 19 MM, REV. 16 CM, A 14 DÍAS, INCLUYE: SUMINISTRO Y COLOCACIÓN, COLADO, EXTENDIDO, NIVELADO, MATERIALES, MANIOBRAS, BOMBA, VIBRADO, DESPERDICIO, MANO DE OBRA, HERRAMIENTA Y EQUIPO.</t>
  </si>
  <si>
    <t>SUBTOTAL M N.</t>
  </si>
  <si>
    <t>IVA M N.</t>
  </si>
  <si>
    <t>TOTAL M N.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</si>
  <si>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</si>
  <si>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DEMOLICIÓN POR MEDIOS MECÁNICO DE CARPETA ASFÁLTICA SOBRE BASE DE EMPEDRADO TRADICIONAL, INCLUYE: DEMOLICIÓN DE ASFALTO Y EMPEDRADO TRADICIONAL, ACARREO LIBRE AL BANCO UBICADO EN OBRA PARA SU POSTERIOR RETIRO, MANO DE OBRA, EQUIPO Y HERRAMIENTA.</t>
  </si>
  <si>
    <t>DEMOLICIÓN POR MEDIOS MECÁNICOS DE CARPETA ASFÁLTICA, INCLUYE: ACARREO DEL MATERIAL A BANCO DE OBRA PARA SU POSTERIOR RETIRO, MANO DE OBRA, EQUIPO Y HERRAMIENTA.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</si>
  <si>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</si>
  <si>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>DEMOLICIÓN POR MEDIOS MECÁNICOS DE CONCRETO SIMPLE EN BANQUETAS, INCLUYE: ACARREO DEL MATERIAL A BANCO DE OBRA PARA SU POSTERIOR RETIRO Y LIMPIEZA DEL ÁREA DE LOS TRABAJOS, MANO DE OBRA, EQUIPO Y HERRAMIENTA.</t>
  </si>
  <si>
    <t>LOSA DE AJUSTE EN SECCIÓN 45X20 CM DE CONCRETO F'C= 300 KG/CM2, T.MA. 19 MM, R.N, PREMEZCLADO, INCLUYE: CIMBRA, DESCIMBRA, COLADO, MATERIALES, DESPERDICIOS, CURADO, MANO DE OBRA, EQUIPO Y HERRAMIENTA.</t>
  </si>
  <si>
    <t>MURO TIPO SOGA DE BLOCK 11 X 14 X 28 CM ASENTADO CON MORTERO CEMENTO-ARENA 1:3, ACABADO COMÚN, INCLUYE: MATERIALES, MANO DE OBRA, EQUIPO Y HERRAMIENTA.</t>
  </si>
  <si>
    <t>SUMINISTRO E INSTALACIÓN DE ADAPTADOR DE BRONCE DE 1/2", INCLUYE: MATERIAL, MANO DE OBRA, EQUIPO Y HERRAMIENTA.</t>
  </si>
  <si>
    <t xml:space="preserve">DEMOLICIÓN POR MEDIOS MECÁNICOSDE MURO DE MAMPOSTERÍA DE HASTA 4.00 M DE ALTURA, INCLUYE: ACOPIO DE LOS MATERIALES PARA SU POSTERIOR RETIRO, EQUIPO, MANO DE OBRA Y HERRAMIENTA. </t>
  </si>
  <si>
    <t>DEMOLICIÓN POR MEDIOS MECÁNICOS DE ELEMENTOS ESTRUCTURALES DE CONCRETO ARMADO, INCLUYE: CORTE DE ACERO, ACARREO DEL MATERIAL A BANCO DE OBRA PARA SU POSTERIOR RETIRO Y LIMPIEZA DEL ÁREA DE LOS TRABAJOS, HERRAMIENTA,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</si>
</sst>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</cellStyleXfs>
  <cellXfs count="116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justify" vertical="top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164" fontId="14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2" fontId="12" fillId="3" borderId="0" xfId="3" applyNumberFormat="1" applyFont="1" applyFill="1" applyBorder="1" applyAlignment="1">
      <alignment horizontal="justify" vertical="top"/>
    </xf>
    <xf numFmtId="0" fontId="12" fillId="3" borderId="0" xfId="3" applyFont="1" applyFill="1" applyBorder="1" applyAlignment="1">
      <alignment vertical="top" wrapText="1"/>
    </xf>
    <xf numFmtId="164" fontId="12" fillId="3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49" fontId="15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justify" vertical="top"/>
    </xf>
    <xf numFmtId="44" fontId="15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5" fillId="0" borderId="0" xfId="1" applyNumberFormat="1" applyFont="1" applyFill="1" applyBorder="1" applyAlignment="1">
      <alignment horizontal="justify" vertical="top"/>
    </xf>
    <xf numFmtId="49" fontId="13" fillId="0" borderId="0" xfId="0" applyNumberFormat="1" applyFont="1" applyAlignment="1">
      <alignment horizontal="center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21" fillId="4" borderId="0" xfId="3" applyFont="1" applyFill="1" applyAlignment="1">
      <alignment wrapText="1"/>
    </xf>
    <xf numFmtId="0" fontId="13" fillId="0" borderId="0" xfId="0" applyFont="1" applyFill="1" applyAlignment="1">
      <alignment horizontal="center" vertical="top"/>
    </xf>
    <xf numFmtId="4" fontId="13" fillId="0" borderId="0" xfId="0" applyNumberFormat="1" applyFont="1" applyFill="1" applyAlignment="1">
      <alignment horizontal="right"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9" fontId="4" fillId="2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0" fontId="24" fillId="5" borderId="0" xfId="0" applyFont="1" applyFill="1" applyAlignment="1">
      <alignment horizontal="justify" vertical="center"/>
    </xf>
    <xf numFmtId="0" fontId="15" fillId="6" borderId="0" xfId="0" applyFont="1" applyFill="1" applyAlignment="1">
      <alignment horizontal="justify" vertical="center"/>
    </xf>
    <xf numFmtId="0" fontId="25" fillId="0" borderId="0" xfId="0" applyFont="1" applyAlignment="1">
      <alignment horizontal="justify"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170415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22679</xdr:colOff>
      <xdr:row>1</xdr:row>
      <xdr:rowOff>87571</xdr:rowOff>
    </xdr:from>
    <xdr:to>
      <xdr:col>1</xdr:col>
      <xdr:colOff>12779</xdr:colOff>
      <xdr:row>5</xdr:row>
      <xdr:rowOff>263084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22679" y="405071"/>
          <a:ext cx="1033314" cy="114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J216"/>
  <sheetViews>
    <sheetView showGridLines="0" showZeros="0" tabSelected="1" zoomScale="92" zoomScaleNormal="92" zoomScaleSheetLayoutView="85" workbookViewId="0">
      <selection activeCell="B220" sqref="B220"/>
    </sheetView>
  </sheetViews>
  <sheetFormatPr baseColWidth="10" defaultColWidth="9.140625" defaultRowHeight="12.75" customHeight="1" x14ac:dyDescent="0.25"/>
  <cols>
    <col min="1" max="1" width="15.57031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customWidth="1"/>
    <col min="7" max="7" width="19.42578125" style="6" customWidth="1"/>
    <col min="8" max="8" width="11.7109375" style="6" bestFit="1" customWidth="1"/>
    <col min="9" max="16384" width="9.140625" style="6"/>
  </cols>
  <sheetData>
    <row r="1" spans="1:7" s="13" customFormat="1" ht="15.75" customHeight="1" x14ac:dyDescent="0.2">
      <c r="A1" s="11"/>
      <c r="B1" s="1" t="s">
        <v>0</v>
      </c>
      <c r="C1" s="91" t="s">
        <v>280</v>
      </c>
      <c r="D1" s="92"/>
      <c r="E1" s="92"/>
      <c r="F1" s="93"/>
      <c r="G1" s="12"/>
    </row>
    <row r="2" spans="1:7" s="13" customFormat="1" ht="15.75" customHeight="1" x14ac:dyDescent="0.2">
      <c r="A2" s="14"/>
      <c r="B2" s="2" t="s">
        <v>1</v>
      </c>
      <c r="C2" s="112" t="s">
        <v>105</v>
      </c>
      <c r="D2" s="113"/>
      <c r="E2" s="113"/>
      <c r="F2" s="114"/>
      <c r="G2" s="15"/>
    </row>
    <row r="3" spans="1:7" s="13" customFormat="1" ht="15.75" customHeight="1" thickBot="1" x14ac:dyDescent="0.25">
      <c r="A3" s="14"/>
      <c r="B3" s="2" t="s">
        <v>2</v>
      </c>
      <c r="C3" s="112"/>
      <c r="D3" s="113"/>
      <c r="E3" s="113"/>
      <c r="F3" s="114"/>
      <c r="G3" s="15"/>
    </row>
    <row r="4" spans="1:7" s="13" customFormat="1" ht="21" customHeight="1" x14ac:dyDescent="0.2">
      <c r="A4" s="14"/>
      <c r="B4" s="1" t="s">
        <v>3</v>
      </c>
      <c r="C4" s="78"/>
      <c r="D4" s="79"/>
      <c r="E4" s="80" t="s">
        <v>13</v>
      </c>
      <c r="F4" s="81"/>
      <c r="G4" s="16"/>
    </row>
    <row r="5" spans="1:7" s="13" customFormat="1" ht="21" customHeight="1" x14ac:dyDescent="0.2">
      <c r="A5" s="14"/>
      <c r="B5" s="104" t="s">
        <v>104</v>
      </c>
      <c r="C5" s="82"/>
      <c r="D5" s="83"/>
      <c r="E5" s="84" t="s">
        <v>14</v>
      </c>
      <c r="F5" s="21"/>
      <c r="G5" s="20"/>
    </row>
    <row r="6" spans="1:7" s="13" customFormat="1" ht="21" customHeight="1" x14ac:dyDescent="0.35">
      <c r="A6" s="14"/>
      <c r="B6" s="104"/>
      <c r="C6" s="17"/>
      <c r="D6" s="18"/>
      <c r="E6" s="19" t="s">
        <v>4</v>
      </c>
      <c r="F6" s="21"/>
      <c r="G6" s="22"/>
    </row>
    <row r="7" spans="1:7" s="13" customFormat="1" ht="21" customHeight="1" thickBot="1" x14ac:dyDescent="0.25">
      <c r="A7" s="14"/>
      <c r="B7" s="105"/>
      <c r="C7" s="23"/>
      <c r="D7" s="24"/>
      <c r="E7" s="25" t="s">
        <v>15</v>
      </c>
      <c r="F7" s="26"/>
      <c r="G7" s="27"/>
    </row>
    <row r="8" spans="1:7" s="13" customFormat="1" ht="12.75" customHeight="1" x14ac:dyDescent="0.2">
      <c r="A8" s="14"/>
      <c r="B8" s="2" t="s">
        <v>5</v>
      </c>
      <c r="C8" s="94" t="s">
        <v>6</v>
      </c>
      <c r="D8" s="95"/>
      <c r="E8" s="95"/>
      <c r="F8" s="96"/>
      <c r="G8" s="28" t="s">
        <v>7</v>
      </c>
    </row>
    <row r="9" spans="1:7" s="13" customFormat="1" x14ac:dyDescent="0.2">
      <c r="A9" s="14"/>
      <c r="B9" s="106"/>
      <c r="C9" s="108"/>
      <c r="D9" s="109"/>
      <c r="E9" s="109"/>
      <c r="F9" s="68"/>
      <c r="G9" s="97" t="s">
        <v>281</v>
      </c>
    </row>
    <row r="10" spans="1:7" s="13" customFormat="1" ht="13.5" thickBot="1" x14ac:dyDescent="0.25">
      <c r="A10" s="29"/>
      <c r="B10" s="107"/>
      <c r="C10" s="110"/>
      <c r="D10" s="111"/>
      <c r="E10" s="111"/>
      <c r="F10" s="69"/>
      <c r="G10" s="98"/>
    </row>
    <row r="11" spans="1:7" s="13" customFormat="1" ht="3" customHeight="1" thickBot="1" x14ac:dyDescent="0.25">
      <c r="A11" s="30"/>
      <c r="B11" s="3"/>
      <c r="C11" s="31"/>
      <c r="D11" s="32"/>
      <c r="E11" s="30"/>
      <c r="F11" s="31"/>
      <c r="G11" s="31"/>
    </row>
    <row r="12" spans="1:7" s="13" customFormat="1" ht="15.75" customHeight="1" thickBot="1" x14ac:dyDescent="0.25">
      <c r="A12" s="99" t="s">
        <v>282</v>
      </c>
      <c r="B12" s="100"/>
      <c r="C12" s="100"/>
      <c r="D12" s="100"/>
      <c r="E12" s="100"/>
      <c r="F12" s="100"/>
      <c r="G12" s="101"/>
    </row>
    <row r="13" spans="1:7" s="13" customFormat="1" ht="3" customHeight="1" x14ac:dyDescent="0.2">
      <c r="A13" s="33"/>
      <c r="B13" s="34"/>
      <c r="C13" s="34"/>
      <c r="D13" s="35"/>
    </row>
    <row r="14" spans="1:7" s="13" customFormat="1" ht="24" x14ac:dyDescent="0.2">
      <c r="A14" s="85" t="s">
        <v>283</v>
      </c>
      <c r="B14" s="4" t="s">
        <v>284</v>
      </c>
      <c r="C14" s="85" t="s">
        <v>8</v>
      </c>
      <c r="D14" s="85" t="s">
        <v>9</v>
      </c>
      <c r="E14" s="4" t="s">
        <v>10</v>
      </c>
      <c r="F14" s="4" t="s">
        <v>11</v>
      </c>
      <c r="G14" s="4" t="s">
        <v>296</v>
      </c>
    </row>
    <row r="15" spans="1:7" ht="56.25" customHeight="1" x14ac:dyDescent="0.2">
      <c r="A15" s="36"/>
      <c r="B15" s="5" t="str">
        <f>B5</f>
        <v>Tercera etapa de la ciclovía en Av. las Torres, incluye: crucero seguro y adecuaciones en banquetas sobre Av. Prolongación Guadalupe, señaletica horizontal - vertical, dispositivos segregadores y obra complementaria, Municipio de Zapopan, Jalisco.</v>
      </c>
      <c r="C15" s="37"/>
      <c r="D15" s="38"/>
      <c r="E15" s="38"/>
      <c r="F15" s="38"/>
      <c r="G15" s="39"/>
    </row>
    <row r="16" spans="1:7" ht="13.5" customHeight="1" x14ac:dyDescent="0.2">
      <c r="A16" s="40" t="s">
        <v>12</v>
      </c>
      <c r="B16" s="88" t="s">
        <v>100</v>
      </c>
      <c r="C16" s="42"/>
      <c r="D16" s="43"/>
      <c r="E16" s="43"/>
      <c r="F16" s="43"/>
      <c r="G16" s="65">
        <v>0</v>
      </c>
    </row>
    <row r="17" spans="1:36" s="49" customFormat="1" x14ac:dyDescent="0.2">
      <c r="A17" s="44" t="s">
        <v>16</v>
      </c>
      <c r="B17" s="89" t="s">
        <v>20</v>
      </c>
      <c r="C17" s="45"/>
      <c r="D17" s="46"/>
      <c r="E17" s="47"/>
      <c r="F17" s="48"/>
      <c r="G17" s="47">
        <v>0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</row>
    <row r="18" spans="1:36" s="49" customFormat="1" ht="33.75" x14ac:dyDescent="0.2">
      <c r="A18" s="61" t="s">
        <v>124</v>
      </c>
      <c r="B18" s="90" t="s">
        <v>29</v>
      </c>
      <c r="C18" s="76" t="s">
        <v>30</v>
      </c>
      <c r="D18" s="77">
        <v>6084.54</v>
      </c>
      <c r="E18" s="70">
        <v>0</v>
      </c>
      <c r="F18" s="67"/>
      <c r="G18" s="62">
        <v>0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</row>
    <row r="19" spans="1:36" s="71" customFormat="1" ht="45" x14ac:dyDescent="0.2">
      <c r="A19" s="72" t="s">
        <v>125</v>
      </c>
      <c r="B19" s="90" t="s">
        <v>324</v>
      </c>
      <c r="C19" s="76" t="s">
        <v>31</v>
      </c>
      <c r="D19" s="77">
        <v>22.5</v>
      </c>
      <c r="E19" s="74">
        <v>0</v>
      </c>
      <c r="F19" s="73"/>
      <c r="G19" s="62">
        <v>0</v>
      </c>
    </row>
    <row r="20" spans="1:36" s="49" customFormat="1" ht="22.5" x14ac:dyDescent="0.2">
      <c r="A20" s="72" t="s">
        <v>126</v>
      </c>
      <c r="B20" s="90" t="s">
        <v>325</v>
      </c>
      <c r="C20" s="76" t="s">
        <v>31</v>
      </c>
      <c r="D20" s="77">
        <v>33.71</v>
      </c>
      <c r="E20" s="74">
        <v>0</v>
      </c>
      <c r="F20" s="67"/>
      <c r="G20" s="62">
        <v>0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</row>
    <row r="21" spans="1:36" s="49" customFormat="1" ht="33.75" x14ac:dyDescent="0.2">
      <c r="A21" s="72" t="s">
        <v>127</v>
      </c>
      <c r="B21" s="90" t="s">
        <v>326</v>
      </c>
      <c r="C21" s="76" t="s">
        <v>31</v>
      </c>
      <c r="D21" s="77">
        <v>249.07</v>
      </c>
      <c r="E21" s="74">
        <v>0</v>
      </c>
      <c r="F21" s="67"/>
      <c r="G21" s="62">
        <v>0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</row>
    <row r="22" spans="1:36" s="49" customFormat="1" ht="33.75" x14ac:dyDescent="0.2">
      <c r="A22" s="72" t="s">
        <v>128</v>
      </c>
      <c r="B22" s="90" t="s">
        <v>327</v>
      </c>
      <c r="C22" s="76" t="s">
        <v>31</v>
      </c>
      <c r="D22" s="77">
        <v>460.89</v>
      </c>
      <c r="E22" s="74">
        <v>0</v>
      </c>
      <c r="F22" s="67"/>
      <c r="G22" s="62">
        <v>0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</row>
    <row r="23" spans="1:36" s="49" customFormat="1" ht="58.5" customHeight="1" x14ac:dyDescent="0.2">
      <c r="A23" s="72" t="s">
        <v>129</v>
      </c>
      <c r="B23" s="90" t="s">
        <v>53</v>
      </c>
      <c r="C23" s="76" t="s">
        <v>31</v>
      </c>
      <c r="D23" s="77">
        <v>35.32</v>
      </c>
      <c r="E23" s="74">
        <v>0</v>
      </c>
      <c r="F23" s="67"/>
      <c r="G23" s="62">
        <v>0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</row>
    <row r="24" spans="1:36" s="71" customFormat="1" ht="33.75" x14ac:dyDescent="0.2">
      <c r="A24" s="72" t="s">
        <v>130</v>
      </c>
      <c r="B24" s="90" t="s">
        <v>286</v>
      </c>
      <c r="C24" s="76" t="s">
        <v>31</v>
      </c>
      <c r="D24" s="77">
        <v>10.8</v>
      </c>
      <c r="E24" s="74">
        <v>0</v>
      </c>
      <c r="F24" s="73"/>
      <c r="G24" s="62">
        <v>0</v>
      </c>
    </row>
    <row r="25" spans="1:36" s="71" customFormat="1" ht="33.75" x14ac:dyDescent="0.2">
      <c r="A25" s="72" t="s">
        <v>131</v>
      </c>
      <c r="B25" s="90" t="s">
        <v>41</v>
      </c>
      <c r="C25" s="76" t="s">
        <v>31</v>
      </c>
      <c r="D25" s="77">
        <v>7.56</v>
      </c>
      <c r="E25" s="74">
        <v>0</v>
      </c>
      <c r="F25" s="73"/>
      <c r="G25" s="62">
        <v>0</v>
      </c>
    </row>
    <row r="26" spans="1:36" s="71" customFormat="1" ht="33.75" x14ac:dyDescent="0.2">
      <c r="A26" s="72" t="s">
        <v>132</v>
      </c>
      <c r="B26" s="90" t="s">
        <v>55</v>
      </c>
      <c r="C26" s="76" t="s">
        <v>31</v>
      </c>
      <c r="D26" s="77">
        <v>7.05</v>
      </c>
      <c r="E26" s="74">
        <v>0</v>
      </c>
      <c r="F26" s="73"/>
      <c r="G26" s="62">
        <v>0</v>
      </c>
    </row>
    <row r="27" spans="1:36" s="71" customFormat="1" ht="33.75" x14ac:dyDescent="0.2">
      <c r="A27" s="72" t="s">
        <v>133</v>
      </c>
      <c r="B27" s="90" t="s">
        <v>323</v>
      </c>
      <c r="C27" s="76" t="s">
        <v>31</v>
      </c>
      <c r="D27" s="77">
        <v>262.16000000000003</v>
      </c>
      <c r="E27" s="74">
        <v>0</v>
      </c>
      <c r="F27" s="73"/>
      <c r="G27" s="62">
        <v>0</v>
      </c>
    </row>
    <row r="28" spans="1:36" s="71" customFormat="1" ht="45" x14ac:dyDescent="0.2">
      <c r="A28" s="72" t="s">
        <v>134</v>
      </c>
      <c r="B28" s="90" t="s">
        <v>297</v>
      </c>
      <c r="C28" s="76" t="s">
        <v>30</v>
      </c>
      <c r="D28" s="77">
        <v>1747.73</v>
      </c>
      <c r="E28" s="74">
        <v>0</v>
      </c>
      <c r="F28" s="73"/>
      <c r="G28" s="62">
        <v>0</v>
      </c>
    </row>
    <row r="29" spans="1:36" s="71" customFormat="1" ht="45" x14ac:dyDescent="0.2">
      <c r="A29" s="72" t="s">
        <v>135</v>
      </c>
      <c r="B29" s="90" t="s">
        <v>298</v>
      </c>
      <c r="C29" s="76" t="s">
        <v>31</v>
      </c>
      <c r="D29" s="77">
        <v>76.78</v>
      </c>
      <c r="E29" s="74">
        <v>0</v>
      </c>
      <c r="F29" s="73"/>
      <c r="G29" s="62">
        <v>0</v>
      </c>
    </row>
    <row r="30" spans="1:36" s="71" customFormat="1" ht="45" x14ac:dyDescent="0.2">
      <c r="A30" s="72" t="s">
        <v>136</v>
      </c>
      <c r="B30" s="90" t="s">
        <v>299</v>
      </c>
      <c r="C30" s="76" t="s">
        <v>31</v>
      </c>
      <c r="D30" s="77">
        <v>122.2</v>
      </c>
      <c r="E30" s="74">
        <v>0</v>
      </c>
      <c r="F30" s="73"/>
      <c r="G30" s="62">
        <v>0</v>
      </c>
    </row>
    <row r="31" spans="1:36" s="71" customFormat="1" ht="33.75" x14ac:dyDescent="0.2">
      <c r="A31" s="72" t="s">
        <v>137</v>
      </c>
      <c r="B31" s="90" t="s">
        <v>99</v>
      </c>
      <c r="C31" s="76" t="s">
        <v>37</v>
      </c>
      <c r="D31" s="77">
        <v>32</v>
      </c>
      <c r="E31" s="74">
        <v>0</v>
      </c>
      <c r="F31" s="73"/>
      <c r="G31" s="62">
        <v>0</v>
      </c>
    </row>
    <row r="32" spans="1:36" s="49" customFormat="1" ht="33.75" x14ac:dyDescent="0.2">
      <c r="A32" s="72" t="s">
        <v>138</v>
      </c>
      <c r="B32" s="90" t="s">
        <v>35</v>
      </c>
      <c r="C32" s="76" t="s">
        <v>31</v>
      </c>
      <c r="D32" s="77">
        <v>1012.28</v>
      </c>
      <c r="E32" s="74">
        <v>0</v>
      </c>
      <c r="F32" s="67"/>
      <c r="G32" s="62">
        <v>0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</row>
    <row r="33" spans="1:36" s="49" customFormat="1" ht="33.75" x14ac:dyDescent="0.2">
      <c r="A33" s="72" t="s">
        <v>139</v>
      </c>
      <c r="B33" s="90" t="s">
        <v>33</v>
      </c>
      <c r="C33" s="76" t="s">
        <v>34</v>
      </c>
      <c r="D33" s="77">
        <v>22270.16</v>
      </c>
      <c r="E33" s="74">
        <v>0</v>
      </c>
      <c r="F33" s="73"/>
      <c r="G33" s="62">
        <v>0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</row>
    <row r="34" spans="1:36" s="49" customFormat="1" x14ac:dyDescent="0.2">
      <c r="A34" s="44" t="s">
        <v>17</v>
      </c>
      <c r="B34" s="89" t="s">
        <v>101</v>
      </c>
      <c r="C34" s="45"/>
      <c r="D34" s="46"/>
      <c r="E34" s="47"/>
      <c r="F34" s="48"/>
      <c r="G34" s="47">
        <v>0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</row>
    <row r="35" spans="1:36" s="71" customFormat="1" ht="45" x14ac:dyDescent="0.2">
      <c r="A35" s="72" t="s">
        <v>140</v>
      </c>
      <c r="B35" s="90" t="s">
        <v>300</v>
      </c>
      <c r="C35" s="76" t="s">
        <v>30</v>
      </c>
      <c r="D35" s="77">
        <v>4336.8100000000004</v>
      </c>
      <c r="E35" s="74">
        <v>0</v>
      </c>
      <c r="F35" s="73"/>
      <c r="G35" s="62">
        <v>0</v>
      </c>
    </row>
    <row r="36" spans="1:36" s="71" customFormat="1" ht="78.75" x14ac:dyDescent="0.2">
      <c r="A36" s="72" t="s">
        <v>141</v>
      </c>
      <c r="B36" s="90" t="s">
        <v>301</v>
      </c>
      <c r="C36" s="76" t="s">
        <v>31</v>
      </c>
      <c r="D36" s="77">
        <v>31.32</v>
      </c>
      <c r="E36" s="74">
        <v>0</v>
      </c>
      <c r="F36" s="73"/>
      <c r="G36" s="62">
        <v>0</v>
      </c>
    </row>
    <row r="37" spans="1:36" s="71" customFormat="1" ht="33.75" x14ac:dyDescent="0.2">
      <c r="A37" s="72" t="s">
        <v>142</v>
      </c>
      <c r="B37" s="90" t="s">
        <v>302</v>
      </c>
      <c r="C37" s="76" t="s">
        <v>37</v>
      </c>
      <c r="D37" s="77">
        <v>1471.68</v>
      </c>
      <c r="E37" s="74">
        <v>0</v>
      </c>
      <c r="F37" s="73"/>
      <c r="G37" s="62">
        <v>0</v>
      </c>
    </row>
    <row r="38" spans="1:36" s="71" customFormat="1" ht="33.75" x14ac:dyDescent="0.2">
      <c r="A38" s="72" t="s">
        <v>143</v>
      </c>
      <c r="B38" s="90" t="s">
        <v>328</v>
      </c>
      <c r="C38" s="76" t="s">
        <v>37</v>
      </c>
      <c r="D38" s="77">
        <v>792.45</v>
      </c>
      <c r="E38" s="74">
        <v>0</v>
      </c>
      <c r="F38" s="73"/>
      <c r="G38" s="62">
        <v>0</v>
      </c>
    </row>
    <row r="39" spans="1:36" s="71" customFormat="1" ht="33.75" x14ac:dyDescent="0.2">
      <c r="A39" s="72" t="s">
        <v>144</v>
      </c>
      <c r="B39" s="90" t="s">
        <v>303</v>
      </c>
      <c r="C39" s="76" t="s">
        <v>37</v>
      </c>
      <c r="D39" s="77">
        <v>115.05</v>
      </c>
      <c r="E39" s="74">
        <v>0</v>
      </c>
      <c r="F39" s="73"/>
      <c r="G39" s="62">
        <v>0</v>
      </c>
    </row>
    <row r="40" spans="1:36" s="71" customFormat="1" ht="45" x14ac:dyDescent="0.2">
      <c r="A40" s="72" t="s">
        <v>145</v>
      </c>
      <c r="B40" s="90" t="s">
        <v>304</v>
      </c>
      <c r="C40" s="76" t="s">
        <v>30</v>
      </c>
      <c r="D40" s="77">
        <v>1132.07</v>
      </c>
      <c r="E40" s="74">
        <v>0</v>
      </c>
      <c r="F40" s="73"/>
      <c r="G40" s="62">
        <v>0</v>
      </c>
    </row>
    <row r="41" spans="1:36" s="71" customFormat="1" ht="33.75" x14ac:dyDescent="0.2">
      <c r="A41" s="72" t="s">
        <v>146</v>
      </c>
      <c r="B41" s="90" t="s">
        <v>305</v>
      </c>
      <c r="C41" s="76" t="s">
        <v>30</v>
      </c>
      <c r="D41" s="77">
        <v>4952.47</v>
      </c>
      <c r="E41" s="74">
        <v>0</v>
      </c>
      <c r="F41" s="73"/>
      <c r="G41" s="62">
        <v>0</v>
      </c>
    </row>
    <row r="42" spans="1:36" s="71" customFormat="1" ht="33.75" x14ac:dyDescent="0.2">
      <c r="A42" s="72" t="s">
        <v>147</v>
      </c>
      <c r="B42" s="90" t="s">
        <v>38</v>
      </c>
      <c r="C42" s="76" t="s">
        <v>30</v>
      </c>
      <c r="D42" s="77">
        <v>1684.9</v>
      </c>
      <c r="E42" s="74">
        <v>0</v>
      </c>
      <c r="F42" s="73"/>
      <c r="G42" s="62">
        <v>0</v>
      </c>
    </row>
    <row r="43" spans="1:36" s="71" customFormat="1" ht="22.5" x14ac:dyDescent="0.2">
      <c r="A43" s="72" t="s">
        <v>148</v>
      </c>
      <c r="B43" s="90" t="s">
        <v>36</v>
      </c>
      <c r="C43" s="76" t="s">
        <v>37</v>
      </c>
      <c r="D43" s="77">
        <v>3546.05</v>
      </c>
      <c r="E43" s="74">
        <v>0</v>
      </c>
      <c r="F43" s="73"/>
      <c r="G43" s="62">
        <v>0</v>
      </c>
    </row>
    <row r="44" spans="1:36" s="71" customFormat="1" ht="67.5" x14ac:dyDescent="0.2">
      <c r="A44" s="72" t="s">
        <v>149</v>
      </c>
      <c r="B44" s="90" t="s">
        <v>56</v>
      </c>
      <c r="C44" s="76" t="s">
        <v>32</v>
      </c>
      <c r="D44" s="77">
        <v>192</v>
      </c>
      <c r="E44" s="74">
        <v>0</v>
      </c>
      <c r="F44" s="73"/>
      <c r="G44" s="62">
        <v>0</v>
      </c>
    </row>
    <row r="45" spans="1:36" s="71" customFormat="1" ht="90" x14ac:dyDescent="0.2">
      <c r="A45" s="72" t="s">
        <v>150</v>
      </c>
      <c r="B45" s="90" t="s">
        <v>57</v>
      </c>
      <c r="C45" s="76" t="s">
        <v>32</v>
      </c>
      <c r="D45" s="77">
        <v>1904.57</v>
      </c>
      <c r="E45" s="74">
        <v>0</v>
      </c>
      <c r="F45" s="73"/>
      <c r="G45" s="62">
        <v>0</v>
      </c>
    </row>
    <row r="46" spans="1:36" s="71" customFormat="1" x14ac:dyDescent="0.2">
      <c r="A46" s="44" t="s">
        <v>59</v>
      </c>
      <c r="B46" s="89" t="s">
        <v>60</v>
      </c>
      <c r="C46" s="45"/>
      <c r="D46" s="46"/>
      <c r="E46" s="47"/>
      <c r="F46" s="48"/>
      <c r="G46" s="47">
        <v>0</v>
      </c>
    </row>
    <row r="47" spans="1:36" s="71" customFormat="1" ht="33.75" x14ac:dyDescent="0.2">
      <c r="A47" s="72" t="s">
        <v>151</v>
      </c>
      <c r="B47" s="90" t="s">
        <v>61</v>
      </c>
      <c r="C47" s="76" t="s">
        <v>30</v>
      </c>
      <c r="D47" s="77">
        <v>18.97</v>
      </c>
      <c r="E47" s="74">
        <v>0</v>
      </c>
      <c r="F47" s="73"/>
      <c r="G47" s="62">
        <v>0</v>
      </c>
    </row>
    <row r="48" spans="1:36" s="71" customFormat="1" ht="33.75" x14ac:dyDescent="0.2">
      <c r="A48" s="72" t="s">
        <v>152</v>
      </c>
      <c r="B48" s="90" t="s">
        <v>62</v>
      </c>
      <c r="C48" s="76" t="s">
        <v>63</v>
      </c>
      <c r="D48" s="77">
        <v>594.29</v>
      </c>
      <c r="E48" s="74">
        <v>0</v>
      </c>
      <c r="F48" s="73"/>
      <c r="G48" s="62">
        <v>0</v>
      </c>
    </row>
    <row r="49" spans="1:7" s="71" customFormat="1" ht="33.75" x14ac:dyDescent="0.2">
      <c r="A49" s="72" t="s">
        <v>153</v>
      </c>
      <c r="B49" s="90" t="s">
        <v>65</v>
      </c>
      <c r="C49" s="76" t="s">
        <v>30</v>
      </c>
      <c r="D49" s="77">
        <v>32.770000000000003</v>
      </c>
      <c r="E49" s="74">
        <v>0</v>
      </c>
      <c r="F49" s="73"/>
      <c r="G49" s="62">
        <v>0</v>
      </c>
    </row>
    <row r="50" spans="1:7" s="71" customFormat="1" ht="22.5" x14ac:dyDescent="0.2">
      <c r="A50" s="72" t="s">
        <v>154</v>
      </c>
      <c r="B50" s="90" t="s">
        <v>278</v>
      </c>
      <c r="C50" s="76" t="s">
        <v>31</v>
      </c>
      <c r="D50" s="77">
        <v>4.16</v>
      </c>
      <c r="E50" s="74">
        <v>0</v>
      </c>
      <c r="F50" s="73"/>
      <c r="G50" s="62">
        <v>0</v>
      </c>
    </row>
    <row r="51" spans="1:7" s="71" customFormat="1" ht="22.5" x14ac:dyDescent="0.2">
      <c r="A51" s="72" t="s">
        <v>155</v>
      </c>
      <c r="B51" s="90" t="s">
        <v>64</v>
      </c>
      <c r="C51" s="76" t="s">
        <v>30</v>
      </c>
      <c r="D51" s="77">
        <v>21.72</v>
      </c>
      <c r="E51" s="74">
        <v>0</v>
      </c>
      <c r="F51" s="73"/>
      <c r="G51" s="62">
        <v>0</v>
      </c>
    </row>
    <row r="52" spans="1:7" s="71" customFormat="1" ht="22.5" x14ac:dyDescent="0.2">
      <c r="A52" s="72" t="s">
        <v>156</v>
      </c>
      <c r="B52" s="90" t="s">
        <v>329</v>
      </c>
      <c r="C52" s="76" t="s">
        <v>30</v>
      </c>
      <c r="D52" s="77">
        <v>19.52</v>
      </c>
      <c r="E52" s="74">
        <v>0</v>
      </c>
      <c r="F52" s="73"/>
      <c r="G52" s="62">
        <v>0</v>
      </c>
    </row>
    <row r="53" spans="1:7" s="71" customFormat="1" ht="45" x14ac:dyDescent="0.2">
      <c r="A53" s="72" t="s">
        <v>157</v>
      </c>
      <c r="B53" s="90" t="s">
        <v>306</v>
      </c>
      <c r="C53" s="76" t="s">
        <v>37</v>
      </c>
      <c r="D53" s="77">
        <v>58.9</v>
      </c>
      <c r="E53" s="74">
        <v>0</v>
      </c>
      <c r="F53" s="73"/>
      <c r="G53" s="62">
        <v>0</v>
      </c>
    </row>
    <row r="54" spans="1:7" s="71" customFormat="1" ht="33.75" x14ac:dyDescent="0.2">
      <c r="A54" s="72" t="s">
        <v>158</v>
      </c>
      <c r="B54" s="90" t="s">
        <v>307</v>
      </c>
      <c r="C54" s="76" t="s">
        <v>37</v>
      </c>
      <c r="D54" s="77">
        <v>58.9</v>
      </c>
      <c r="E54" s="74">
        <v>0</v>
      </c>
      <c r="F54" s="73"/>
      <c r="G54" s="62">
        <v>0</v>
      </c>
    </row>
    <row r="55" spans="1:7" s="71" customFormat="1" ht="45" x14ac:dyDescent="0.2">
      <c r="A55" s="72" t="s">
        <v>159</v>
      </c>
      <c r="B55" s="90" t="s">
        <v>308</v>
      </c>
      <c r="C55" s="76" t="s">
        <v>63</v>
      </c>
      <c r="D55" s="77">
        <v>468.13</v>
      </c>
      <c r="E55" s="74">
        <v>0</v>
      </c>
      <c r="F55" s="73"/>
      <c r="G55" s="62">
        <v>0</v>
      </c>
    </row>
    <row r="56" spans="1:7" s="71" customFormat="1" ht="33.75" x14ac:dyDescent="0.2">
      <c r="A56" s="72" t="s">
        <v>160</v>
      </c>
      <c r="B56" s="90" t="s">
        <v>39</v>
      </c>
      <c r="C56" s="76" t="s">
        <v>30</v>
      </c>
      <c r="D56" s="77">
        <v>161.24</v>
      </c>
      <c r="E56" s="74">
        <v>0</v>
      </c>
      <c r="F56" s="73"/>
      <c r="G56" s="62">
        <v>0</v>
      </c>
    </row>
    <row r="57" spans="1:7" s="71" customFormat="1" ht="45" x14ac:dyDescent="0.2">
      <c r="A57" s="72" t="s">
        <v>161</v>
      </c>
      <c r="B57" s="90" t="s">
        <v>58</v>
      </c>
      <c r="C57" s="76" t="s">
        <v>30</v>
      </c>
      <c r="D57" s="77">
        <v>161.24</v>
      </c>
      <c r="E57" s="74">
        <v>0</v>
      </c>
      <c r="F57" s="73"/>
      <c r="G57" s="62">
        <v>0</v>
      </c>
    </row>
    <row r="58" spans="1:7" s="71" customFormat="1" x14ac:dyDescent="0.2">
      <c r="A58" s="44" t="s">
        <v>66</v>
      </c>
      <c r="B58" s="89" t="s">
        <v>108</v>
      </c>
      <c r="C58" s="45"/>
      <c r="D58" s="46"/>
      <c r="E58" s="47"/>
      <c r="F58" s="48"/>
      <c r="G58" s="47">
        <v>0</v>
      </c>
    </row>
    <row r="59" spans="1:7" s="71" customFormat="1" ht="22.5" x14ac:dyDescent="0.2">
      <c r="A59" s="72" t="s">
        <v>162</v>
      </c>
      <c r="B59" s="90" t="s">
        <v>287</v>
      </c>
      <c r="C59" s="76" t="s">
        <v>31</v>
      </c>
      <c r="D59" s="77">
        <v>165.52</v>
      </c>
      <c r="E59" s="74">
        <v>0</v>
      </c>
      <c r="F59" s="73"/>
      <c r="G59" s="62">
        <v>0</v>
      </c>
    </row>
    <row r="60" spans="1:7" s="71" customFormat="1" ht="33.75" x14ac:dyDescent="0.2">
      <c r="A60" s="72" t="s">
        <v>163</v>
      </c>
      <c r="B60" s="90" t="s">
        <v>288</v>
      </c>
      <c r="C60" s="76" t="s">
        <v>30</v>
      </c>
      <c r="D60" s="77">
        <v>719.63</v>
      </c>
      <c r="E60" s="74">
        <v>0</v>
      </c>
      <c r="F60" s="73"/>
      <c r="G60" s="62">
        <v>0</v>
      </c>
    </row>
    <row r="61" spans="1:7" s="71" customFormat="1" ht="33.75" x14ac:dyDescent="0.2">
      <c r="A61" s="72" t="s">
        <v>164</v>
      </c>
      <c r="B61" s="90" t="s">
        <v>289</v>
      </c>
      <c r="C61" s="76" t="s">
        <v>32</v>
      </c>
      <c r="D61" s="77">
        <v>48</v>
      </c>
      <c r="E61" s="74">
        <v>0</v>
      </c>
      <c r="F61" s="73"/>
      <c r="G61" s="62">
        <v>0</v>
      </c>
    </row>
    <row r="62" spans="1:7" s="71" customFormat="1" ht="33.75" x14ac:dyDescent="0.2">
      <c r="A62" s="72" t="s">
        <v>165</v>
      </c>
      <c r="B62" s="90" t="s">
        <v>290</v>
      </c>
      <c r="C62" s="76" t="s">
        <v>32</v>
      </c>
      <c r="D62" s="77">
        <v>48</v>
      </c>
      <c r="E62" s="74">
        <v>0</v>
      </c>
      <c r="F62" s="73"/>
      <c r="G62" s="62">
        <v>0</v>
      </c>
    </row>
    <row r="63" spans="1:7" s="71" customFormat="1" ht="33.75" x14ac:dyDescent="0.2">
      <c r="A63" s="72" t="s">
        <v>166</v>
      </c>
      <c r="B63" s="90" t="s">
        <v>52</v>
      </c>
      <c r="C63" s="76" t="s">
        <v>32</v>
      </c>
      <c r="D63" s="77">
        <v>43</v>
      </c>
      <c r="E63" s="74">
        <v>0</v>
      </c>
      <c r="F63" s="73"/>
      <c r="G63" s="62">
        <v>0</v>
      </c>
    </row>
    <row r="64" spans="1:7" s="71" customFormat="1" ht="33.75" x14ac:dyDescent="0.2">
      <c r="A64" s="72" t="s">
        <v>167</v>
      </c>
      <c r="B64" s="90" t="s">
        <v>50</v>
      </c>
      <c r="C64" s="76" t="s">
        <v>32</v>
      </c>
      <c r="D64" s="77">
        <v>43</v>
      </c>
      <c r="E64" s="74">
        <v>0</v>
      </c>
      <c r="F64" s="73"/>
      <c r="G64" s="62">
        <v>0</v>
      </c>
    </row>
    <row r="65" spans="1:36" s="71" customFormat="1" ht="33.75" x14ac:dyDescent="0.2">
      <c r="A65" s="72" t="s">
        <v>168</v>
      </c>
      <c r="B65" s="90" t="s">
        <v>51</v>
      </c>
      <c r="C65" s="76" t="s">
        <v>32</v>
      </c>
      <c r="D65" s="77">
        <v>46</v>
      </c>
      <c r="E65" s="74">
        <v>0</v>
      </c>
      <c r="F65" s="73"/>
      <c r="G65" s="62">
        <v>0</v>
      </c>
    </row>
    <row r="66" spans="1:36" x14ac:dyDescent="0.2">
      <c r="A66" s="40" t="s">
        <v>19</v>
      </c>
      <c r="B66" s="88" t="s">
        <v>40</v>
      </c>
      <c r="C66" s="42"/>
      <c r="D66" s="43"/>
      <c r="E66" s="43"/>
      <c r="F66" s="43"/>
      <c r="G66" s="65">
        <v>0</v>
      </c>
    </row>
    <row r="67" spans="1:36" s="49" customFormat="1" x14ac:dyDescent="0.2">
      <c r="A67" s="44" t="s">
        <v>21</v>
      </c>
      <c r="B67" s="89" t="s">
        <v>20</v>
      </c>
      <c r="C67" s="45"/>
      <c r="D67" s="46"/>
      <c r="E67" s="47"/>
      <c r="F67" s="48"/>
      <c r="G67" s="47">
        <v>0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 s="71" customFormat="1" ht="33.75" x14ac:dyDescent="0.2">
      <c r="A68" s="72" t="s">
        <v>169</v>
      </c>
      <c r="B68" s="90" t="s">
        <v>29</v>
      </c>
      <c r="C68" s="76" t="s">
        <v>30</v>
      </c>
      <c r="D68" s="77">
        <v>5678.4</v>
      </c>
      <c r="E68" s="74">
        <v>0</v>
      </c>
      <c r="F68" s="73"/>
      <c r="G68" s="62">
        <v>0</v>
      </c>
    </row>
    <row r="69" spans="1:36" s="71" customFormat="1" ht="22.5" x14ac:dyDescent="0.2">
      <c r="A69" s="72" t="s">
        <v>170</v>
      </c>
      <c r="B69" s="90" t="s">
        <v>36</v>
      </c>
      <c r="C69" s="76" t="s">
        <v>37</v>
      </c>
      <c r="D69" s="77">
        <v>2014.36</v>
      </c>
      <c r="E69" s="74">
        <v>0</v>
      </c>
      <c r="F69" s="73"/>
      <c r="G69" s="62">
        <v>0</v>
      </c>
    </row>
    <row r="70" spans="1:36" s="71" customFormat="1" ht="22.5" x14ac:dyDescent="0.2">
      <c r="A70" s="72" t="s">
        <v>171</v>
      </c>
      <c r="B70" s="90" t="s">
        <v>325</v>
      </c>
      <c r="C70" s="76" t="s">
        <v>31</v>
      </c>
      <c r="D70" s="77">
        <v>138.62</v>
      </c>
      <c r="E70" s="74">
        <v>0</v>
      </c>
      <c r="F70" s="73"/>
      <c r="G70" s="62">
        <v>0</v>
      </c>
    </row>
    <row r="71" spans="1:36" s="71" customFormat="1" ht="33.75" x14ac:dyDescent="0.2">
      <c r="A71" s="72" t="s">
        <v>172</v>
      </c>
      <c r="B71" s="90" t="s">
        <v>54</v>
      </c>
      <c r="C71" s="76" t="s">
        <v>31</v>
      </c>
      <c r="D71" s="77">
        <v>5.95</v>
      </c>
      <c r="E71" s="74">
        <v>0</v>
      </c>
      <c r="F71" s="73"/>
      <c r="G71" s="62">
        <v>0</v>
      </c>
    </row>
    <row r="72" spans="1:36" s="71" customFormat="1" ht="33.75" x14ac:dyDescent="0.2">
      <c r="A72" s="72" t="s">
        <v>173</v>
      </c>
      <c r="B72" s="90" t="s">
        <v>323</v>
      </c>
      <c r="C72" s="76" t="s">
        <v>31</v>
      </c>
      <c r="D72" s="77">
        <v>109.29</v>
      </c>
      <c r="E72" s="74">
        <v>0</v>
      </c>
      <c r="F72" s="73"/>
      <c r="G72" s="62">
        <v>0</v>
      </c>
    </row>
    <row r="73" spans="1:36" s="71" customFormat="1" ht="45" x14ac:dyDescent="0.2">
      <c r="A73" s="72" t="s">
        <v>174</v>
      </c>
      <c r="B73" s="90" t="s">
        <v>297</v>
      </c>
      <c r="C73" s="76" t="s">
        <v>30</v>
      </c>
      <c r="D73" s="77">
        <v>1562.94</v>
      </c>
      <c r="E73" s="74">
        <v>0</v>
      </c>
      <c r="F73" s="73"/>
      <c r="G73" s="62">
        <v>0</v>
      </c>
    </row>
    <row r="74" spans="1:36" s="71" customFormat="1" ht="45" x14ac:dyDescent="0.2">
      <c r="A74" s="72" t="s">
        <v>175</v>
      </c>
      <c r="B74" s="90" t="s">
        <v>298</v>
      </c>
      <c r="C74" s="76" t="s">
        <v>31</v>
      </c>
      <c r="D74" s="77">
        <v>36.24</v>
      </c>
      <c r="E74" s="74">
        <v>0</v>
      </c>
      <c r="F74" s="73"/>
      <c r="G74" s="62">
        <v>0</v>
      </c>
    </row>
    <row r="75" spans="1:36" s="71" customFormat="1" ht="33.75" x14ac:dyDescent="0.2">
      <c r="A75" s="72" t="s">
        <v>176</v>
      </c>
      <c r="B75" s="90" t="s">
        <v>35</v>
      </c>
      <c r="C75" s="76" t="s">
        <v>31</v>
      </c>
      <c r="D75" s="77">
        <v>217.62</v>
      </c>
      <c r="E75" s="74">
        <v>0</v>
      </c>
      <c r="F75" s="73"/>
      <c r="G75" s="62">
        <v>0</v>
      </c>
    </row>
    <row r="76" spans="1:36" s="71" customFormat="1" ht="33.75" x14ac:dyDescent="0.2">
      <c r="A76" s="72" t="s">
        <v>177</v>
      </c>
      <c r="B76" s="90" t="s">
        <v>33</v>
      </c>
      <c r="C76" s="76" t="s">
        <v>34</v>
      </c>
      <c r="D76" s="77">
        <v>4787.6400000000003</v>
      </c>
      <c r="E76" s="74">
        <v>0</v>
      </c>
      <c r="F76" s="73"/>
      <c r="G76" s="62">
        <v>0</v>
      </c>
    </row>
    <row r="77" spans="1:36" s="49" customFormat="1" x14ac:dyDescent="0.2">
      <c r="A77" s="44" t="s">
        <v>22</v>
      </c>
      <c r="B77" s="89" t="s">
        <v>106</v>
      </c>
      <c r="C77" s="45"/>
      <c r="D77" s="46"/>
      <c r="E77" s="47"/>
      <c r="F77" s="48"/>
      <c r="G77" s="47">
        <v>0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 s="71" customFormat="1" ht="33.75" x14ac:dyDescent="0.2">
      <c r="A78" s="72" t="s">
        <v>178</v>
      </c>
      <c r="B78" s="90" t="s">
        <v>302</v>
      </c>
      <c r="C78" s="76" t="s">
        <v>37</v>
      </c>
      <c r="D78" s="77">
        <v>810.93</v>
      </c>
      <c r="E78" s="74">
        <v>0</v>
      </c>
      <c r="F78" s="73"/>
      <c r="G78" s="62">
        <v>0</v>
      </c>
    </row>
    <row r="79" spans="1:36" s="75" customFormat="1" ht="22.5" x14ac:dyDescent="0.2">
      <c r="A79" s="72" t="s">
        <v>179</v>
      </c>
      <c r="B79" s="90" t="s">
        <v>80</v>
      </c>
      <c r="C79" s="76" t="s">
        <v>31</v>
      </c>
      <c r="D79" s="77">
        <v>33.58</v>
      </c>
      <c r="E79" s="74">
        <v>0</v>
      </c>
      <c r="F79" s="73"/>
      <c r="G79" s="62">
        <v>0</v>
      </c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 s="71" customFormat="1" ht="33.75" x14ac:dyDescent="0.2">
      <c r="A80" s="72" t="s">
        <v>180</v>
      </c>
      <c r="B80" s="90" t="s">
        <v>305</v>
      </c>
      <c r="C80" s="76" t="s">
        <v>30</v>
      </c>
      <c r="D80" s="77">
        <v>201.47</v>
      </c>
      <c r="E80" s="74">
        <v>0</v>
      </c>
      <c r="F80" s="73"/>
      <c r="G80" s="62">
        <v>0</v>
      </c>
    </row>
    <row r="81" spans="1:36" s="71" customFormat="1" ht="45" x14ac:dyDescent="0.2">
      <c r="A81" s="72" t="s">
        <v>181</v>
      </c>
      <c r="B81" s="90" t="s">
        <v>309</v>
      </c>
      <c r="C81" s="76" t="s">
        <v>30</v>
      </c>
      <c r="D81" s="77">
        <v>75.38</v>
      </c>
      <c r="E81" s="74">
        <v>0</v>
      </c>
      <c r="F81" s="73"/>
      <c r="G81" s="62">
        <v>0</v>
      </c>
    </row>
    <row r="82" spans="1:36" s="71" customFormat="1" ht="33.75" x14ac:dyDescent="0.2">
      <c r="A82" s="72" t="s">
        <v>182</v>
      </c>
      <c r="B82" s="90" t="s">
        <v>310</v>
      </c>
      <c r="C82" s="76" t="s">
        <v>30</v>
      </c>
      <c r="D82" s="77">
        <v>335.79</v>
      </c>
      <c r="E82" s="74">
        <v>0</v>
      </c>
      <c r="F82" s="73"/>
      <c r="G82" s="62">
        <v>0</v>
      </c>
    </row>
    <row r="83" spans="1:36" s="71" customFormat="1" ht="33.75" x14ac:dyDescent="0.2">
      <c r="A83" s="72" t="s">
        <v>183</v>
      </c>
      <c r="B83" s="90" t="s">
        <v>311</v>
      </c>
      <c r="C83" s="76" t="s">
        <v>30</v>
      </c>
      <c r="D83" s="77">
        <v>134.32</v>
      </c>
      <c r="E83" s="74">
        <v>0</v>
      </c>
      <c r="F83" s="73"/>
      <c r="G83" s="62">
        <v>0</v>
      </c>
    </row>
    <row r="84" spans="1:36" s="71" customFormat="1" ht="45" x14ac:dyDescent="0.2">
      <c r="A84" s="72" t="s">
        <v>184</v>
      </c>
      <c r="B84" s="90" t="s">
        <v>304</v>
      </c>
      <c r="C84" s="76" t="s">
        <v>30</v>
      </c>
      <c r="D84" s="77">
        <v>75.38</v>
      </c>
      <c r="E84" s="74">
        <v>0</v>
      </c>
      <c r="F84" s="73"/>
      <c r="G84" s="62">
        <v>0</v>
      </c>
    </row>
    <row r="85" spans="1:36" s="71" customFormat="1" ht="33.75" x14ac:dyDescent="0.2">
      <c r="A85" s="72" t="s">
        <v>185</v>
      </c>
      <c r="B85" s="90" t="s">
        <v>38</v>
      </c>
      <c r="C85" s="76" t="s">
        <v>30</v>
      </c>
      <c r="D85" s="77">
        <v>209.7</v>
      </c>
      <c r="E85" s="74">
        <v>0</v>
      </c>
      <c r="F85" s="73"/>
      <c r="G85" s="62">
        <v>0</v>
      </c>
    </row>
    <row r="86" spans="1:36" s="71" customFormat="1" ht="67.5" x14ac:dyDescent="0.2">
      <c r="A86" s="72" t="s">
        <v>186</v>
      </c>
      <c r="B86" s="90" t="s">
        <v>56</v>
      </c>
      <c r="C86" s="76" t="s">
        <v>32</v>
      </c>
      <c r="D86" s="77">
        <v>22</v>
      </c>
      <c r="E86" s="74">
        <v>0</v>
      </c>
      <c r="F86" s="73"/>
      <c r="G86" s="62">
        <v>0</v>
      </c>
    </row>
    <row r="87" spans="1:36" s="71" customFormat="1" ht="90" x14ac:dyDescent="0.2">
      <c r="A87" s="72" t="s">
        <v>187</v>
      </c>
      <c r="B87" s="90" t="s">
        <v>57</v>
      </c>
      <c r="C87" s="76" t="s">
        <v>32</v>
      </c>
      <c r="D87" s="77">
        <v>147</v>
      </c>
      <c r="E87" s="74">
        <v>0</v>
      </c>
      <c r="F87" s="73"/>
      <c r="G87" s="62">
        <v>0</v>
      </c>
    </row>
    <row r="88" spans="1:36" s="49" customFormat="1" ht="78.75" x14ac:dyDescent="0.2">
      <c r="A88" s="72" t="s">
        <v>188</v>
      </c>
      <c r="B88" s="90" t="s">
        <v>81</v>
      </c>
      <c r="C88" s="76" t="s">
        <v>37</v>
      </c>
      <c r="D88" s="77">
        <v>91.9</v>
      </c>
      <c r="E88" s="74">
        <v>0</v>
      </c>
      <c r="F88" s="73"/>
      <c r="G88" s="62">
        <v>0</v>
      </c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 s="71" customFormat="1" ht="78.75" x14ac:dyDescent="0.2">
      <c r="A89" s="72" t="s">
        <v>189</v>
      </c>
      <c r="B89" s="90" t="s">
        <v>123</v>
      </c>
      <c r="C89" s="76" t="s">
        <v>32</v>
      </c>
      <c r="D89" s="77">
        <v>193</v>
      </c>
      <c r="E89" s="74">
        <v>0</v>
      </c>
      <c r="F89" s="73"/>
      <c r="G89" s="62">
        <v>0</v>
      </c>
    </row>
    <row r="90" spans="1:36" s="71" customFormat="1" ht="33.75" x14ac:dyDescent="0.2">
      <c r="A90" s="72" t="s">
        <v>190</v>
      </c>
      <c r="B90" s="90" t="s">
        <v>82</v>
      </c>
      <c r="C90" s="76" t="s">
        <v>32</v>
      </c>
      <c r="D90" s="77">
        <v>386</v>
      </c>
      <c r="E90" s="74">
        <v>0</v>
      </c>
      <c r="F90" s="73"/>
      <c r="G90" s="62">
        <v>0</v>
      </c>
    </row>
    <row r="91" spans="1:36" s="71" customFormat="1" ht="22.5" x14ac:dyDescent="0.2">
      <c r="A91" s="72" t="s">
        <v>191</v>
      </c>
      <c r="B91" s="90" t="s">
        <v>107</v>
      </c>
      <c r="C91" s="76" t="s">
        <v>31</v>
      </c>
      <c r="D91" s="77">
        <v>10.88</v>
      </c>
      <c r="E91" s="74">
        <v>0</v>
      </c>
      <c r="F91" s="73"/>
      <c r="G91" s="62">
        <v>0</v>
      </c>
    </row>
    <row r="92" spans="1:36" x14ac:dyDescent="0.2">
      <c r="A92" s="40" t="s">
        <v>23</v>
      </c>
      <c r="B92" s="88" t="s">
        <v>83</v>
      </c>
      <c r="C92" s="42"/>
      <c r="D92" s="43"/>
      <c r="E92" s="43"/>
      <c r="F92" s="43"/>
      <c r="G92" s="65">
        <v>0</v>
      </c>
    </row>
    <row r="93" spans="1:36" s="49" customFormat="1" x14ac:dyDescent="0.2">
      <c r="A93" s="44" t="s">
        <v>24</v>
      </c>
      <c r="B93" s="89" t="s">
        <v>20</v>
      </c>
      <c r="C93" s="45"/>
      <c r="D93" s="46"/>
      <c r="E93" s="47"/>
      <c r="F93" s="48"/>
      <c r="G93" s="47">
        <v>0</v>
      </c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 s="71" customFormat="1" ht="33.75" x14ac:dyDescent="0.2">
      <c r="A94" s="72" t="s">
        <v>192</v>
      </c>
      <c r="B94" s="90" t="s">
        <v>29</v>
      </c>
      <c r="C94" s="76" t="s">
        <v>30</v>
      </c>
      <c r="D94" s="77">
        <v>2033.4</v>
      </c>
      <c r="E94" s="74">
        <v>0</v>
      </c>
      <c r="F94" s="73"/>
      <c r="G94" s="62">
        <v>0</v>
      </c>
    </row>
    <row r="95" spans="1:36" s="49" customFormat="1" ht="45" x14ac:dyDescent="0.2">
      <c r="A95" s="72" t="s">
        <v>193</v>
      </c>
      <c r="B95" s="90" t="s">
        <v>42</v>
      </c>
      <c r="C95" s="76" t="s">
        <v>30</v>
      </c>
      <c r="D95" s="77">
        <v>1908.25</v>
      </c>
      <c r="E95" s="74">
        <v>0</v>
      </c>
      <c r="F95" s="67"/>
      <c r="G95" s="62">
        <v>0</v>
      </c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 s="71" customFormat="1" ht="22.5" x14ac:dyDescent="0.2">
      <c r="A96" s="72" t="s">
        <v>194</v>
      </c>
      <c r="B96" s="90" t="s">
        <v>36</v>
      </c>
      <c r="C96" s="76" t="s">
        <v>37</v>
      </c>
      <c r="D96" s="77">
        <v>1992.65</v>
      </c>
      <c r="E96" s="74">
        <v>0</v>
      </c>
      <c r="F96" s="73"/>
      <c r="G96" s="62">
        <v>0</v>
      </c>
    </row>
    <row r="97" spans="1:36" s="71" customFormat="1" ht="22.5" x14ac:dyDescent="0.2">
      <c r="A97" s="72" t="s">
        <v>195</v>
      </c>
      <c r="B97" s="90" t="s">
        <v>325</v>
      </c>
      <c r="C97" s="76" t="s">
        <v>31</v>
      </c>
      <c r="D97" s="77">
        <v>146.4</v>
      </c>
      <c r="E97" s="74">
        <v>0</v>
      </c>
      <c r="F97" s="73"/>
      <c r="G97" s="62">
        <v>0</v>
      </c>
    </row>
    <row r="98" spans="1:36" s="71" customFormat="1" ht="33.75" x14ac:dyDescent="0.2">
      <c r="A98" s="72" t="s">
        <v>196</v>
      </c>
      <c r="B98" s="90" t="s">
        <v>327</v>
      </c>
      <c r="C98" s="76" t="s">
        <v>31</v>
      </c>
      <c r="D98" s="77">
        <v>12.63</v>
      </c>
      <c r="E98" s="74">
        <v>0</v>
      </c>
      <c r="F98" s="73"/>
      <c r="G98" s="62">
        <v>0</v>
      </c>
    </row>
    <row r="99" spans="1:36" s="71" customFormat="1" ht="33.75" x14ac:dyDescent="0.2">
      <c r="A99" s="72" t="s">
        <v>197</v>
      </c>
      <c r="B99" s="90" t="s">
        <v>326</v>
      </c>
      <c r="C99" s="76" t="s">
        <v>31</v>
      </c>
      <c r="D99" s="77">
        <v>13.02</v>
      </c>
      <c r="E99" s="74">
        <v>0</v>
      </c>
      <c r="F99" s="73"/>
      <c r="G99" s="62">
        <v>0</v>
      </c>
    </row>
    <row r="100" spans="1:36" s="71" customFormat="1" ht="56.25" x14ac:dyDescent="0.2">
      <c r="A100" s="72" t="s">
        <v>198</v>
      </c>
      <c r="B100" s="90" t="s">
        <v>116</v>
      </c>
      <c r="C100" s="76" t="s">
        <v>32</v>
      </c>
      <c r="D100" s="77">
        <v>212</v>
      </c>
      <c r="E100" s="74">
        <v>0</v>
      </c>
      <c r="F100" s="73"/>
      <c r="G100" s="62">
        <v>0</v>
      </c>
    </row>
    <row r="101" spans="1:36" s="71" customFormat="1" ht="33.75" x14ac:dyDescent="0.2">
      <c r="A101" s="72" t="s">
        <v>199</v>
      </c>
      <c r="B101" s="90" t="s">
        <v>323</v>
      </c>
      <c r="C101" s="76" t="s">
        <v>31</v>
      </c>
      <c r="D101" s="77">
        <v>43.37</v>
      </c>
      <c r="E101" s="74">
        <v>0</v>
      </c>
      <c r="F101" s="73"/>
      <c r="G101" s="62">
        <v>0</v>
      </c>
    </row>
    <row r="102" spans="1:36" s="71" customFormat="1" ht="45" x14ac:dyDescent="0.2">
      <c r="A102" s="72" t="s">
        <v>200</v>
      </c>
      <c r="B102" s="90" t="s">
        <v>79</v>
      </c>
      <c r="C102" s="76" t="s">
        <v>31</v>
      </c>
      <c r="D102" s="77">
        <v>65.05</v>
      </c>
      <c r="E102" s="74">
        <v>0</v>
      </c>
      <c r="F102" s="73"/>
      <c r="G102" s="62">
        <v>0</v>
      </c>
    </row>
    <row r="103" spans="1:36" s="71" customFormat="1" ht="45" x14ac:dyDescent="0.2">
      <c r="A103" s="72" t="s">
        <v>201</v>
      </c>
      <c r="B103" s="90" t="s">
        <v>297</v>
      </c>
      <c r="C103" s="76" t="s">
        <v>30</v>
      </c>
      <c r="D103" s="77">
        <v>1352.24</v>
      </c>
      <c r="E103" s="74">
        <v>0</v>
      </c>
      <c r="F103" s="73"/>
      <c r="G103" s="62">
        <v>0</v>
      </c>
    </row>
    <row r="104" spans="1:36" s="71" customFormat="1" ht="45" x14ac:dyDescent="0.2">
      <c r="A104" s="72" t="s">
        <v>202</v>
      </c>
      <c r="B104" s="90" t="s">
        <v>298</v>
      </c>
      <c r="C104" s="76" t="s">
        <v>31</v>
      </c>
      <c r="D104" s="77">
        <v>22.5</v>
      </c>
      <c r="E104" s="74">
        <v>0</v>
      </c>
      <c r="F104" s="73"/>
      <c r="G104" s="62">
        <v>0</v>
      </c>
    </row>
    <row r="105" spans="1:36" s="71" customFormat="1" ht="33.75" x14ac:dyDescent="0.2">
      <c r="A105" s="72" t="s">
        <v>203</v>
      </c>
      <c r="B105" s="90" t="s">
        <v>35</v>
      </c>
      <c r="C105" s="76" t="s">
        <v>31</v>
      </c>
      <c r="D105" s="77">
        <v>257.97000000000003</v>
      </c>
      <c r="E105" s="74">
        <v>0</v>
      </c>
      <c r="F105" s="73"/>
      <c r="G105" s="62">
        <v>0</v>
      </c>
    </row>
    <row r="106" spans="1:36" s="71" customFormat="1" ht="33.75" x14ac:dyDescent="0.2">
      <c r="A106" s="72" t="s">
        <v>204</v>
      </c>
      <c r="B106" s="90" t="s">
        <v>33</v>
      </c>
      <c r="C106" s="76" t="s">
        <v>34</v>
      </c>
      <c r="D106" s="77">
        <v>5675.34</v>
      </c>
      <c r="E106" s="74">
        <v>0</v>
      </c>
      <c r="F106" s="73"/>
      <c r="G106" s="62">
        <v>0</v>
      </c>
    </row>
    <row r="107" spans="1:36" s="49" customFormat="1" x14ac:dyDescent="0.2">
      <c r="A107" s="44" t="s">
        <v>25</v>
      </c>
      <c r="B107" s="89" t="s">
        <v>119</v>
      </c>
      <c r="C107" s="45"/>
      <c r="D107" s="46"/>
      <c r="E107" s="47"/>
      <c r="F107" s="48"/>
      <c r="G107" s="47">
        <v>0</v>
      </c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 s="71" customFormat="1" ht="33.75" x14ac:dyDescent="0.2">
      <c r="A108" s="72" t="s">
        <v>205</v>
      </c>
      <c r="B108" s="90" t="s">
        <v>302</v>
      </c>
      <c r="C108" s="76" t="s">
        <v>37</v>
      </c>
      <c r="D108" s="77">
        <v>1992.65</v>
      </c>
      <c r="E108" s="74">
        <v>0</v>
      </c>
      <c r="F108" s="73"/>
      <c r="G108" s="62">
        <v>0</v>
      </c>
    </row>
    <row r="109" spans="1:36" s="71" customFormat="1" ht="33.75" x14ac:dyDescent="0.2">
      <c r="A109" s="72" t="s">
        <v>206</v>
      </c>
      <c r="B109" s="90" t="s">
        <v>303</v>
      </c>
      <c r="C109" s="76" t="s">
        <v>37</v>
      </c>
      <c r="D109" s="77">
        <v>89.09</v>
      </c>
      <c r="E109" s="74">
        <v>0</v>
      </c>
      <c r="F109" s="73"/>
      <c r="G109" s="62">
        <v>0</v>
      </c>
    </row>
    <row r="110" spans="1:36" s="71" customFormat="1" ht="33.75" x14ac:dyDescent="0.2">
      <c r="A110" s="72" t="s">
        <v>207</v>
      </c>
      <c r="B110" s="90" t="s">
        <v>305</v>
      </c>
      <c r="C110" s="76" t="s">
        <v>30</v>
      </c>
      <c r="D110" s="77">
        <v>233.51</v>
      </c>
      <c r="E110" s="74">
        <v>0</v>
      </c>
      <c r="F110" s="73"/>
      <c r="G110" s="62">
        <v>0</v>
      </c>
    </row>
    <row r="111" spans="1:36" s="71" customFormat="1" ht="45" x14ac:dyDescent="0.2">
      <c r="A111" s="72" t="s">
        <v>208</v>
      </c>
      <c r="B111" s="90" t="s">
        <v>304</v>
      </c>
      <c r="C111" s="76" t="s">
        <v>30</v>
      </c>
      <c r="D111" s="77">
        <v>26.48</v>
      </c>
      <c r="E111" s="74">
        <v>0</v>
      </c>
      <c r="F111" s="73"/>
      <c r="G111" s="62">
        <v>0</v>
      </c>
    </row>
    <row r="112" spans="1:36" s="71" customFormat="1" ht="67.5" x14ac:dyDescent="0.2">
      <c r="A112" s="72" t="s">
        <v>209</v>
      </c>
      <c r="B112" s="90" t="s">
        <v>56</v>
      </c>
      <c r="C112" s="76" t="s">
        <v>32</v>
      </c>
      <c r="D112" s="77">
        <v>24</v>
      </c>
      <c r="E112" s="74">
        <v>0</v>
      </c>
      <c r="F112" s="73"/>
      <c r="G112" s="62">
        <v>0</v>
      </c>
    </row>
    <row r="113" spans="1:36" s="71" customFormat="1" ht="90" x14ac:dyDescent="0.2">
      <c r="A113" s="72" t="s">
        <v>210</v>
      </c>
      <c r="B113" s="90" t="s">
        <v>57</v>
      </c>
      <c r="C113" s="76" t="s">
        <v>32</v>
      </c>
      <c r="D113" s="77">
        <v>76</v>
      </c>
      <c r="E113" s="74">
        <v>0</v>
      </c>
      <c r="F113" s="73"/>
      <c r="G113" s="62">
        <v>0</v>
      </c>
    </row>
    <row r="114" spans="1:36" s="71" customFormat="1" ht="22.5" x14ac:dyDescent="0.2">
      <c r="A114" s="72" t="s">
        <v>211</v>
      </c>
      <c r="B114" s="90" t="s">
        <v>287</v>
      </c>
      <c r="C114" s="76" t="s">
        <v>31</v>
      </c>
      <c r="D114" s="77">
        <v>165.52</v>
      </c>
      <c r="E114" s="74">
        <v>0</v>
      </c>
      <c r="F114" s="73"/>
      <c r="G114" s="62">
        <v>0</v>
      </c>
    </row>
    <row r="115" spans="1:36" s="71" customFormat="1" ht="33.75" x14ac:dyDescent="0.2">
      <c r="A115" s="72" t="s">
        <v>212</v>
      </c>
      <c r="B115" s="90" t="s">
        <v>288</v>
      </c>
      <c r="C115" s="76" t="s">
        <v>30</v>
      </c>
      <c r="D115" s="77">
        <v>719.63</v>
      </c>
      <c r="E115" s="74">
        <v>0</v>
      </c>
      <c r="F115" s="73"/>
      <c r="G115" s="62">
        <v>0</v>
      </c>
    </row>
    <row r="116" spans="1:36" s="71" customFormat="1" ht="33.75" x14ac:dyDescent="0.2">
      <c r="A116" s="72" t="s">
        <v>213</v>
      </c>
      <c r="B116" s="90" t="s">
        <v>289</v>
      </c>
      <c r="C116" s="76" t="s">
        <v>32</v>
      </c>
      <c r="D116" s="77">
        <v>48</v>
      </c>
      <c r="E116" s="74">
        <v>0</v>
      </c>
      <c r="F116" s="73"/>
      <c r="G116" s="62">
        <v>0</v>
      </c>
    </row>
    <row r="117" spans="1:36" s="71" customFormat="1" ht="33.75" x14ac:dyDescent="0.2">
      <c r="A117" s="72" t="s">
        <v>214</v>
      </c>
      <c r="B117" s="90" t="s">
        <v>290</v>
      </c>
      <c r="C117" s="76" t="s">
        <v>32</v>
      </c>
      <c r="D117" s="77">
        <v>48</v>
      </c>
      <c r="E117" s="74">
        <v>0</v>
      </c>
      <c r="F117" s="73"/>
      <c r="G117" s="62">
        <v>0</v>
      </c>
    </row>
    <row r="118" spans="1:36" s="71" customFormat="1" ht="33.75" x14ac:dyDescent="0.2">
      <c r="A118" s="72" t="s">
        <v>215</v>
      </c>
      <c r="B118" s="90" t="s">
        <v>52</v>
      </c>
      <c r="C118" s="76" t="s">
        <v>32</v>
      </c>
      <c r="D118" s="77">
        <v>43</v>
      </c>
      <c r="E118" s="74">
        <v>0</v>
      </c>
      <c r="F118" s="73"/>
      <c r="G118" s="62">
        <v>0</v>
      </c>
    </row>
    <row r="119" spans="1:36" s="71" customFormat="1" ht="33.75" x14ac:dyDescent="0.2">
      <c r="A119" s="72" t="s">
        <v>216</v>
      </c>
      <c r="B119" s="90" t="s">
        <v>50</v>
      </c>
      <c r="C119" s="76" t="s">
        <v>32</v>
      </c>
      <c r="D119" s="77">
        <v>43</v>
      </c>
      <c r="E119" s="74">
        <v>0</v>
      </c>
      <c r="F119" s="73"/>
      <c r="G119" s="62">
        <v>0</v>
      </c>
    </row>
    <row r="120" spans="1:36" s="71" customFormat="1" ht="33.75" x14ac:dyDescent="0.2">
      <c r="A120" s="72" t="s">
        <v>217</v>
      </c>
      <c r="B120" s="90" t="s">
        <v>51</v>
      </c>
      <c r="C120" s="76" t="s">
        <v>32</v>
      </c>
      <c r="D120" s="77">
        <v>46</v>
      </c>
      <c r="E120" s="74">
        <v>0</v>
      </c>
      <c r="F120" s="73"/>
      <c r="G120" s="62">
        <v>0</v>
      </c>
    </row>
    <row r="121" spans="1:36" s="71" customFormat="1" x14ac:dyDescent="0.2">
      <c r="A121" s="44" t="s">
        <v>117</v>
      </c>
      <c r="B121" s="89" t="s">
        <v>118</v>
      </c>
      <c r="C121" s="45"/>
      <c r="D121" s="46"/>
      <c r="E121" s="47"/>
      <c r="F121" s="48"/>
      <c r="G121" s="47">
        <v>0</v>
      </c>
    </row>
    <row r="122" spans="1:36" s="71" customFormat="1" ht="78.75" x14ac:dyDescent="0.2">
      <c r="A122" s="72" t="s">
        <v>218</v>
      </c>
      <c r="B122" s="90" t="s">
        <v>84</v>
      </c>
      <c r="C122" s="76" t="s">
        <v>30</v>
      </c>
      <c r="D122" s="77">
        <v>1846.8</v>
      </c>
      <c r="E122" s="74">
        <v>0</v>
      </c>
      <c r="F122" s="73"/>
      <c r="G122" s="62">
        <v>0</v>
      </c>
    </row>
    <row r="123" spans="1:36" x14ac:dyDescent="0.2">
      <c r="A123" s="40" t="s">
        <v>26</v>
      </c>
      <c r="B123" s="88" t="s">
        <v>43</v>
      </c>
      <c r="C123" s="42"/>
      <c r="D123" s="43"/>
      <c r="E123" s="43"/>
      <c r="F123" s="43"/>
      <c r="G123" s="65">
        <v>0</v>
      </c>
    </row>
    <row r="124" spans="1:36" s="49" customFormat="1" x14ac:dyDescent="0.2">
      <c r="A124" s="44" t="s">
        <v>44</v>
      </c>
      <c r="B124" s="89" t="s">
        <v>45</v>
      </c>
      <c r="C124" s="45"/>
      <c r="D124" s="46"/>
      <c r="E124" s="47"/>
      <c r="F124" s="48"/>
      <c r="G124" s="47">
        <v>0</v>
      </c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 s="49" customFormat="1" ht="56.25" x14ac:dyDescent="0.2">
      <c r="A125" s="72" t="s">
        <v>219</v>
      </c>
      <c r="B125" s="90" t="s">
        <v>85</v>
      </c>
      <c r="C125" s="76" t="s">
        <v>30</v>
      </c>
      <c r="D125" s="77">
        <v>36.46</v>
      </c>
      <c r="E125" s="74">
        <v>0</v>
      </c>
      <c r="F125" s="67"/>
      <c r="G125" s="62">
        <v>0</v>
      </c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 s="49" customFormat="1" ht="56.25" x14ac:dyDescent="0.2">
      <c r="A126" s="72" t="s">
        <v>220</v>
      </c>
      <c r="B126" s="90" t="s">
        <v>86</v>
      </c>
      <c r="C126" s="76" t="s">
        <v>30</v>
      </c>
      <c r="D126" s="77">
        <v>780.78</v>
      </c>
      <c r="E126" s="74">
        <v>0</v>
      </c>
      <c r="F126" s="67"/>
      <c r="G126" s="62">
        <v>0</v>
      </c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 s="49" customFormat="1" ht="56.25" x14ac:dyDescent="0.2">
      <c r="A127" s="72" t="s">
        <v>221</v>
      </c>
      <c r="B127" s="90" t="s">
        <v>121</v>
      </c>
      <c r="C127" s="76" t="s">
        <v>30</v>
      </c>
      <c r="D127" s="77">
        <v>499.82</v>
      </c>
      <c r="E127" s="74">
        <v>0</v>
      </c>
      <c r="F127" s="73"/>
      <c r="G127" s="62">
        <v>0</v>
      </c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 s="49" customFormat="1" ht="56.25" x14ac:dyDescent="0.2">
      <c r="A128" s="72" t="s">
        <v>222</v>
      </c>
      <c r="B128" s="90" t="s">
        <v>87</v>
      </c>
      <c r="C128" s="76" t="s">
        <v>37</v>
      </c>
      <c r="D128" s="77">
        <v>4621.08</v>
      </c>
      <c r="E128" s="74">
        <v>0</v>
      </c>
      <c r="F128" s="67"/>
      <c r="G128" s="62">
        <v>0</v>
      </c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 s="49" customFormat="1" ht="56.25" x14ac:dyDescent="0.2">
      <c r="A129" s="72" t="s">
        <v>223</v>
      </c>
      <c r="B129" s="90" t="s">
        <v>88</v>
      </c>
      <c r="C129" s="76" t="s">
        <v>37</v>
      </c>
      <c r="D129" s="77">
        <v>983.85</v>
      </c>
      <c r="E129" s="74">
        <v>0</v>
      </c>
      <c r="F129" s="67"/>
      <c r="G129" s="62">
        <v>0</v>
      </c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 s="71" customFormat="1" ht="56.25" x14ac:dyDescent="0.2">
      <c r="A130" s="72" t="s">
        <v>224</v>
      </c>
      <c r="B130" s="90" t="s">
        <v>120</v>
      </c>
      <c r="C130" s="76" t="s">
        <v>37</v>
      </c>
      <c r="D130" s="77">
        <v>36.5</v>
      </c>
      <c r="E130" s="74">
        <v>0</v>
      </c>
      <c r="F130" s="73"/>
      <c r="G130" s="62">
        <v>0</v>
      </c>
    </row>
    <row r="131" spans="1:36" s="71" customFormat="1" ht="45" x14ac:dyDescent="0.2">
      <c r="A131" s="72" t="s">
        <v>225</v>
      </c>
      <c r="B131" s="90" t="s">
        <v>291</v>
      </c>
      <c r="C131" s="76" t="s">
        <v>32</v>
      </c>
      <c r="D131" s="77">
        <v>98</v>
      </c>
      <c r="E131" s="74">
        <v>0</v>
      </c>
      <c r="F131" s="73"/>
      <c r="G131" s="62">
        <v>0</v>
      </c>
    </row>
    <row r="132" spans="1:36" s="71" customFormat="1" ht="45" x14ac:dyDescent="0.2">
      <c r="A132" s="72" t="s">
        <v>226</v>
      </c>
      <c r="B132" s="90" t="s">
        <v>89</v>
      </c>
      <c r="C132" s="76" t="s">
        <v>32</v>
      </c>
      <c r="D132" s="77">
        <v>31</v>
      </c>
      <c r="E132" s="74">
        <v>0</v>
      </c>
      <c r="F132" s="73"/>
      <c r="G132" s="62">
        <v>0</v>
      </c>
    </row>
    <row r="133" spans="1:36" s="71" customFormat="1" ht="56.25" x14ac:dyDescent="0.2">
      <c r="A133" s="72" t="s">
        <v>227</v>
      </c>
      <c r="B133" s="90" t="s">
        <v>292</v>
      </c>
      <c r="C133" s="76" t="s">
        <v>32</v>
      </c>
      <c r="D133" s="77">
        <v>4</v>
      </c>
      <c r="E133" s="74">
        <v>0</v>
      </c>
      <c r="F133" s="73"/>
      <c r="G133" s="62">
        <v>0</v>
      </c>
    </row>
    <row r="134" spans="1:36" s="71" customFormat="1" ht="56.25" x14ac:dyDescent="0.2">
      <c r="A134" s="72" t="s">
        <v>228</v>
      </c>
      <c r="B134" s="90" t="s">
        <v>293</v>
      </c>
      <c r="C134" s="76" t="s">
        <v>32</v>
      </c>
      <c r="D134" s="77">
        <v>10</v>
      </c>
      <c r="E134" s="74">
        <v>0</v>
      </c>
      <c r="F134" s="73"/>
      <c r="G134" s="62">
        <v>0</v>
      </c>
    </row>
    <row r="135" spans="1:36" s="71" customFormat="1" ht="67.5" x14ac:dyDescent="0.2">
      <c r="A135" s="72" t="s">
        <v>229</v>
      </c>
      <c r="B135" s="90" t="s">
        <v>312</v>
      </c>
      <c r="C135" s="76" t="s">
        <v>32</v>
      </c>
      <c r="D135" s="77">
        <v>49</v>
      </c>
      <c r="E135" s="74">
        <v>0</v>
      </c>
      <c r="F135" s="73"/>
      <c r="G135" s="62">
        <v>0</v>
      </c>
    </row>
    <row r="136" spans="1:36" s="71" customFormat="1" ht="33.75" x14ac:dyDescent="0.2">
      <c r="A136" s="72" t="s">
        <v>230</v>
      </c>
      <c r="B136" s="90" t="s">
        <v>90</v>
      </c>
      <c r="C136" s="76" t="s">
        <v>32</v>
      </c>
      <c r="D136" s="77">
        <v>20</v>
      </c>
      <c r="E136" s="74">
        <v>0</v>
      </c>
      <c r="F136" s="73"/>
      <c r="G136" s="62">
        <v>0</v>
      </c>
    </row>
    <row r="137" spans="1:36" s="71" customFormat="1" ht="45" x14ac:dyDescent="0.2">
      <c r="A137" s="72" t="s">
        <v>231</v>
      </c>
      <c r="B137" s="90" t="s">
        <v>91</v>
      </c>
      <c r="C137" s="76" t="s">
        <v>32</v>
      </c>
      <c r="D137" s="77">
        <v>20</v>
      </c>
      <c r="E137" s="74">
        <v>0</v>
      </c>
      <c r="F137" s="73"/>
      <c r="G137" s="62">
        <v>0</v>
      </c>
    </row>
    <row r="138" spans="1:36" s="71" customFormat="1" ht="56.25" x14ac:dyDescent="0.2">
      <c r="A138" s="72" t="s">
        <v>232</v>
      </c>
      <c r="B138" s="90" t="s">
        <v>294</v>
      </c>
      <c r="C138" s="76" t="s">
        <v>30</v>
      </c>
      <c r="D138" s="77">
        <v>229.64</v>
      </c>
      <c r="E138" s="74">
        <v>0</v>
      </c>
      <c r="F138" s="73"/>
      <c r="G138" s="62">
        <v>0</v>
      </c>
    </row>
    <row r="139" spans="1:36" s="49" customFormat="1" ht="56.25" x14ac:dyDescent="0.2">
      <c r="A139" s="72" t="s">
        <v>233</v>
      </c>
      <c r="B139" s="90" t="s">
        <v>313</v>
      </c>
      <c r="C139" s="76" t="s">
        <v>30</v>
      </c>
      <c r="D139" s="77">
        <v>358.25</v>
      </c>
      <c r="E139" s="74">
        <v>0</v>
      </c>
      <c r="F139" s="73"/>
      <c r="G139" s="62">
        <v>0</v>
      </c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 s="49" customFormat="1" ht="56.25" x14ac:dyDescent="0.2">
      <c r="A140" s="72" t="s">
        <v>234</v>
      </c>
      <c r="B140" s="90" t="s">
        <v>295</v>
      </c>
      <c r="C140" s="76" t="s">
        <v>30</v>
      </c>
      <c r="D140" s="77">
        <v>358.25</v>
      </c>
      <c r="E140" s="74">
        <v>0</v>
      </c>
      <c r="F140" s="67"/>
      <c r="G140" s="62">
        <v>0</v>
      </c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 s="71" customFormat="1" ht="56.25" x14ac:dyDescent="0.2">
      <c r="A141" s="72" t="s">
        <v>235</v>
      </c>
      <c r="B141" s="90" t="s">
        <v>49</v>
      </c>
      <c r="C141" s="76" t="s">
        <v>32</v>
      </c>
      <c r="D141" s="77">
        <v>133</v>
      </c>
      <c r="E141" s="74">
        <v>0</v>
      </c>
      <c r="F141" s="73"/>
      <c r="G141" s="62">
        <v>0</v>
      </c>
    </row>
    <row r="142" spans="1:36" s="71" customFormat="1" ht="22.5" x14ac:dyDescent="0.2">
      <c r="A142" s="72" t="s">
        <v>236</v>
      </c>
      <c r="B142" s="90" t="s">
        <v>92</v>
      </c>
      <c r="C142" s="76" t="s">
        <v>32</v>
      </c>
      <c r="D142" s="77">
        <v>208</v>
      </c>
      <c r="E142" s="74">
        <v>0</v>
      </c>
      <c r="F142" s="73"/>
      <c r="G142" s="62">
        <v>0</v>
      </c>
    </row>
    <row r="143" spans="1:36" s="71" customFormat="1" ht="45" x14ac:dyDescent="0.2">
      <c r="A143" s="72" t="s">
        <v>237</v>
      </c>
      <c r="B143" s="90" t="s">
        <v>122</v>
      </c>
      <c r="C143" s="76" t="s">
        <v>32</v>
      </c>
      <c r="D143" s="77">
        <v>235</v>
      </c>
      <c r="E143" s="74">
        <v>0</v>
      </c>
      <c r="F143" s="73"/>
      <c r="G143" s="62">
        <v>0</v>
      </c>
    </row>
    <row r="144" spans="1:36" s="49" customFormat="1" x14ac:dyDescent="0.2">
      <c r="A144" s="44" t="s">
        <v>46</v>
      </c>
      <c r="B144" s="89" t="s">
        <v>47</v>
      </c>
      <c r="C144" s="45"/>
      <c r="D144" s="46"/>
      <c r="E144" s="47"/>
      <c r="F144" s="48"/>
      <c r="G144" s="47">
        <v>0</v>
      </c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 s="71" customFormat="1" ht="67.5" x14ac:dyDescent="0.2">
      <c r="A145" s="72" t="s">
        <v>238</v>
      </c>
      <c r="B145" s="90" t="s">
        <v>94</v>
      </c>
      <c r="C145" s="76" t="s">
        <v>32</v>
      </c>
      <c r="D145" s="77">
        <v>65</v>
      </c>
      <c r="E145" s="74">
        <v>0</v>
      </c>
      <c r="F145" s="73"/>
      <c r="G145" s="62">
        <v>0</v>
      </c>
    </row>
    <row r="146" spans="1:36" s="71" customFormat="1" ht="90" x14ac:dyDescent="0.2">
      <c r="A146" s="72" t="s">
        <v>239</v>
      </c>
      <c r="B146" s="90" t="s">
        <v>95</v>
      </c>
      <c r="C146" s="76" t="s">
        <v>32</v>
      </c>
      <c r="D146" s="77">
        <v>6</v>
      </c>
      <c r="E146" s="74">
        <v>0</v>
      </c>
      <c r="F146" s="73"/>
      <c r="G146" s="62">
        <v>0</v>
      </c>
    </row>
    <row r="147" spans="1:36" s="71" customFormat="1" ht="78.75" x14ac:dyDescent="0.2">
      <c r="A147" s="72" t="s">
        <v>240</v>
      </c>
      <c r="B147" s="90" t="s">
        <v>96</v>
      </c>
      <c r="C147" s="76" t="s">
        <v>32</v>
      </c>
      <c r="D147" s="77">
        <v>16</v>
      </c>
      <c r="E147" s="74">
        <v>0</v>
      </c>
      <c r="F147" s="73"/>
      <c r="G147" s="62">
        <v>0</v>
      </c>
    </row>
    <row r="148" spans="1:36" s="49" customFormat="1" ht="45" x14ac:dyDescent="0.2">
      <c r="A148" s="72" t="s">
        <v>241</v>
      </c>
      <c r="B148" s="90" t="s">
        <v>93</v>
      </c>
      <c r="C148" s="76" t="s">
        <v>32</v>
      </c>
      <c r="D148" s="77">
        <v>21</v>
      </c>
      <c r="E148" s="74">
        <v>0</v>
      </c>
      <c r="F148" s="67"/>
      <c r="G148" s="62">
        <v>0</v>
      </c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 s="75" customFormat="1" x14ac:dyDescent="0.2">
      <c r="A149" s="40" t="s">
        <v>27</v>
      </c>
      <c r="B149" s="88" t="s">
        <v>102</v>
      </c>
      <c r="C149" s="42"/>
      <c r="D149" s="43"/>
      <c r="E149" s="43"/>
      <c r="F149" s="43"/>
      <c r="G149" s="65">
        <v>0</v>
      </c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 s="71" customFormat="1" ht="45" x14ac:dyDescent="0.2">
      <c r="A150" s="72" t="s">
        <v>242</v>
      </c>
      <c r="B150" s="90" t="s">
        <v>79</v>
      </c>
      <c r="C150" s="76" t="s">
        <v>31</v>
      </c>
      <c r="D150" s="77">
        <v>166.32</v>
      </c>
      <c r="E150" s="74">
        <v>0</v>
      </c>
      <c r="F150" s="73"/>
      <c r="G150" s="62">
        <v>0</v>
      </c>
    </row>
    <row r="151" spans="1:36" s="71" customFormat="1" ht="45" x14ac:dyDescent="0.2">
      <c r="A151" s="72" t="s">
        <v>243</v>
      </c>
      <c r="B151" s="90" t="s">
        <v>298</v>
      </c>
      <c r="C151" s="76" t="s">
        <v>31</v>
      </c>
      <c r="D151" s="77">
        <v>166.32</v>
      </c>
      <c r="E151" s="74">
        <v>0</v>
      </c>
      <c r="F151" s="73"/>
      <c r="G151" s="62">
        <v>0</v>
      </c>
    </row>
    <row r="152" spans="1:36" s="71" customFormat="1" ht="22.5" x14ac:dyDescent="0.2">
      <c r="A152" s="72" t="s">
        <v>244</v>
      </c>
      <c r="B152" s="90" t="s">
        <v>71</v>
      </c>
      <c r="C152" s="76" t="s">
        <v>32</v>
      </c>
      <c r="D152" s="77">
        <v>66</v>
      </c>
      <c r="E152" s="74">
        <v>0</v>
      </c>
      <c r="F152" s="73"/>
      <c r="G152" s="62">
        <v>0</v>
      </c>
    </row>
    <row r="153" spans="1:36" s="71" customFormat="1" ht="22.5" x14ac:dyDescent="0.2">
      <c r="A153" s="72" t="s">
        <v>245</v>
      </c>
      <c r="B153" s="90" t="s">
        <v>72</v>
      </c>
      <c r="C153" s="76" t="s">
        <v>32</v>
      </c>
      <c r="D153" s="77">
        <v>66</v>
      </c>
      <c r="E153" s="74">
        <v>0</v>
      </c>
      <c r="F153" s="73"/>
      <c r="G153" s="62">
        <v>0</v>
      </c>
    </row>
    <row r="154" spans="1:36" s="71" customFormat="1" ht="22.5" x14ac:dyDescent="0.2">
      <c r="A154" s="72" t="s">
        <v>246</v>
      </c>
      <c r="B154" s="90" t="s">
        <v>73</v>
      </c>
      <c r="C154" s="76" t="s">
        <v>32</v>
      </c>
      <c r="D154" s="77">
        <v>66</v>
      </c>
      <c r="E154" s="74">
        <v>0</v>
      </c>
      <c r="F154" s="73"/>
      <c r="G154" s="62">
        <v>0</v>
      </c>
    </row>
    <row r="155" spans="1:36" s="71" customFormat="1" ht="22.5" x14ac:dyDescent="0.2">
      <c r="A155" s="72" t="s">
        <v>247</v>
      </c>
      <c r="B155" s="90" t="s">
        <v>74</v>
      </c>
      <c r="C155" s="76" t="s">
        <v>32</v>
      </c>
      <c r="D155" s="77">
        <v>66</v>
      </c>
      <c r="E155" s="74">
        <v>0</v>
      </c>
      <c r="F155" s="73"/>
      <c r="G155" s="62">
        <v>0</v>
      </c>
    </row>
    <row r="156" spans="1:36" s="71" customFormat="1" ht="22.5" x14ac:dyDescent="0.2">
      <c r="A156" s="72" t="s">
        <v>248</v>
      </c>
      <c r="B156" s="90" t="s">
        <v>75</v>
      </c>
      <c r="C156" s="76" t="s">
        <v>37</v>
      </c>
      <c r="D156" s="77">
        <v>270.60000000000002</v>
      </c>
      <c r="E156" s="74">
        <v>0</v>
      </c>
      <c r="F156" s="73"/>
      <c r="G156" s="62">
        <v>0</v>
      </c>
    </row>
    <row r="157" spans="1:36" s="71" customFormat="1" ht="22.5" x14ac:dyDescent="0.2">
      <c r="A157" s="72" t="s">
        <v>249</v>
      </c>
      <c r="B157" s="90" t="s">
        <v>330</v>
      </c>
      <c r="C157" s="76" t="s">
        <v>32</v>
      </c>
      <c r="D157" s="77">
        <v>66</v>
      </c>
      <c r="E157" s="74">
        <v>0</v>
      </c>
      <c r="F157" s="73"/>
      <c r="G157" s="62">
        <v>0</v>
      </c>
    </row>
    <row r="158" spans="1:36" s="71" customFormat="1" ht="22.5" x14ac:dyDescent="0.2">
      <c r="A158" s="72" t="s">
        <v>250</v>
      </c>
      <c r="B158" s="90" t="s">
        <v>76</v>
      </c>
      <c r="C158" s="76" t="s">
        <v>32</v>
      </c>
      <c r="D158" s="77">
        <v>66</v>
      </c>
      <c r="E158" s="74">
        <v>0</v>
      </c>
      <c r="F158" s="73"/>
      <c r="G158" s="62">
        <v>0</v>
      </c>
    </row>
    <row r="159" spans="1:36" s="71" customFormat="1" ht="22.5" x14ac:dyDescent="0.2">
      <c r="A159" s="72" t="s">
        <v>251</v>
      </c>
      <c r="B159" s="90" t="s">
        <v>77</v>
      </c>
      <c r="C159" s="76" t="s">
        <v>32</v>
      </c>
      <c r="D159" s="77">
        <v>66</v>
      </c>
      <c r="E159" s="74">
        <v>0</v>
      </c>
      <c r="F159" s="73"/>
      <c r="G159" s="62">
        <v>0</v>
      </c>
    </row>
    <row r="160" spans="1:36" s="71" customFormat="1" ht="106.5" customHeight="1" x14ac:dyDescent="0.2">
      <c r="A160" s="72" t="s">
        <v>252</v>
      </c>
      <c r="B160" s="90" t="s">
        <v>78</v>
      </c>
      <c r="C160" s="76" t="s">
        <v>32</v>
      </c>
      <c r="D160" s="77">
        <v>66</v>
      </c>
      <c r="E160" s="74">
        <v>0</v>
      </c>
      <c r="F160" s="73"/>
      <c r="G160" s="62">
        <v>0</v>
      </c>
    </row>
    <row r="161" spans="1:36" s="75" customFormat="1" ht="22.5" x14ac:dyDescent="0.2">
      <c r="A161" s="72" t="s">
        <v>253</v>
      </c>
      <c r="B161" s="90" t="s">
        <v>97</v>
      </c>
      <c r="C161" s="76" t="s">
        <v>37</v>
      </c>
      <c r="D161" s="77">
        <v>257.39999999999998</v>
      </c>
      <c r="E161" s="74">
        <v>0</v>
      </c>
      <c r="F161" s="73"/>
      <c r="G161" s="62">
        <v>0</v>
      </c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 s="75" customFormat="1" ht="22.5" x14ac:dyDescent="0.2">
      <c r="A162" s="72" t="s">
        <v>254</v>
      </c>
      <c r="B162" s="90" t="s">
        <v>98</v>
      </c>
      <c r="C162" s="76" t="s">
        <v>32</v>
      </c>
      <c r="D162" s="77">
        <v>66</v>
      </c>
      <c r="E162" s="74">
        <v>0</v>
      </c>
      <c r="F162" s="73"/>
      <c r="G162" s="62">
        <v>0</v>
      </c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 s="75" customFormat="1" ht="78.75" x14ac:dyDescent="0.2">
      <c r="A163" s="72" t="s">
        <v>255</v>
      </c>
      <c r="B163" s="90" t="s">
        <v>70</v>
      </c>
      <c r="C163" s="76" t="s">
        <v>32</v>
      </c>
      <c r="D163" s="77">
        <v>42</v>
      </c>
      <c r="E163" s="74">
        <v>0</v>
      </c>
      <c r="F163" s="73"/>
      <c r="G163" s="62">
        <v>0</v>
      </c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 s="75" customFormat="1" ht="90" x14ac:dyDescent="0.2">
      <c r="A164" s="72" t="s">
        <v>256</v>
      </c>
      <c r="B164" s="90" t="s">
        <v>67</v>
      </c>
      <c r="C164" s="76" t="s">
        <v>32</v>
      </c>
      <c r="D164" s="77">
        <v>6</v>
      </c>
      <c r="E164" s="74">
        <v>0</v>
      </c>
      <c r="F164" s="73"/>
      <c r="G164" s="62">
        <v>0</v>
      </c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 s="75" customFormat="1" ht="90" x14ac:dyDescent="0.2">
      <c r="A165" s="72" t="s">
        <v>257</v>
      </c>
      <c r="B165" s="90" t="s">
        <v>68</v>
      </c>
      <c r="C165" s="76" t="s">
        <v>32</v>
      </c>
      <c r="D165" s="77">
        <v>8</v>
      </c>
      <c r="E165" s="74">
        <v>0</v>
      </c>
      <c r="F165" s="73"/>
      <c r="G165" s="62">
        <v>0</v>
      </c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 s="75" customFormat="1" ht="104.25" customHeight="1" x14ac:dyDescent="0.2">
      <c r="A166" s="72" t="s">
        <v>258</v>
      </c>
      <c r="B166" s="90" t="s">
        <v>69</v>
      </c>
      <c r="C166" s="76" t="s">
        <v>32</v>
      </c>
      <c r="D166" s="77">
        <v>4</v>
      </c>
      <c r="E166" s="74">
        <v>0</v>
      </c>
      <c r="F166" s="73"/>
      <c r="G166" s="62">
        <v>0</v>
      </c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 s="75" customFormat="1" ht="87" customHeight="1" x14ac:dyDescent="0.2">
      <c r="A167" s="72" t="s">
        <v>259</v>
      </c>
      <c r="B167" s="90" t="s">
        <v>314</v>
      </c>
      <c r="C167" s="76" t="s">
        <v>32</v>
      </c>
      <c r="D167" s="77">
        <v>42</v>
      </c>
      <c r="E167" s="74">
        <v>0</v>
      </c>
      <c r="F167" s="73"/>
      <c r="G167" s="62">
        <v>0</v>
      </c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 s="75" customFormat="1" ht="118.5" customHeight="1" x14ac:dyDescent="0.2">
      <c r="A168" s="72" t="s">
        <v>260</v>
      </c>
      <c r="B168" s="90" t="s">
        <v>315</v>
      </c>
      <c r="C168" s="76" t="s">
        <v>32</v>
      </c>
      <c r="D168" s="77">
        <v>6</v>
      </c>
      <c r="E168" s="74">
        <v>0</v>
      </c>
      <c r="F168" s="73"/>
      <c r="G168" s="62">
        <v>0</v>
      </c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 s="75" customFormat="1" ht="101.25" x14ac:dyDescent="0.2">
      <c r="A169" s="72" t="s">
        <v>261</v>
      </c>
      <c r="B169" s="90" t="s">
        <v>316</v>
      </c>
      <c r="C169" s="76" t="s">
        <v>32</v>
      </c>
      <c r="D169" s="77">
        <v>8</v>
      </c>
      <c r="E169" s="74">
        <v>0</v>
      </c>
      <c r="F169" s="73"/>
      <c r="G169" s="62">
        <v>0</v>
      </c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 s="75" customFormat="1" ht="101.25" x14ac:dyDescent="0.2">
      <c r="A170" s="72" t="s">
        <v>262</v>
      </c>
      <c r="B170" s="90" t="s">
        <v>317</v>
      </c>
      <c r="C170" s="76" t="s">
        <v>32</v>
      </c>
      <c r="D170" s="77">
        <v>4</v>
      </c>
      <c r="E170" s="74">
        <v>0</v>
      </c>
      <c r="F170" s="73"/>
      <c r="G170" s="62">
        <v>0</v>
      </c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 s="71" customFormat="1" ht="33.75" x14ac:dyDescent="0.2">
      <c r="A171" s="72" t="s">
        <v>263</v>
      </c>
      <c r="B171" s="90" t="s">
        <v>331</v>
      </c>
      <c r="C171" s="76" t="s">
        <v>31</v>
      </c>
      <c r="D171" s="77">
        <v>5.22</v>
      </c>
      <c r="E171" s="74">
        <v>0</v>
      </c>
      <c r="F171" s="73"/>
      <c r="G171" s="62">
        <v>0</v>
      </c>
    </row>
    <row r="172" spans="1:36" s="71" customFormat="1" ht="33.75" x14ac:dyDescent="0.2">
      <c r="A172" s="72" t="s">
        <v>264</v>
      </c>
      <c r="B172" s="90" t="s">
        <v>332</v>
      </c>
      <c r="C172" s="76" t="s">
        <v>31</v>
      </c>
      <c r="D172" s="77">
        <v>0.86</v>
      </c>
      <c r="E172" s="74">
        <v>0</v>
      </c>
      <c r="F172" s="73"/>
      <c r="G172" s="62">
        <v>0</v>
      </c>
    </row>
    <row r="173" spans="1:36" s="71" customFormat="1" ht="33.75" x14ac:dyDescent="0.2">
      <c r="A173" s="72" t="s">
        <v>265</v>
      </c>
      <c r="B173" s="90" t="s">
        <v>61</v>
      </c>
      <c r="C173" s="76" t="s">
        <v>30</v>
      </c>
      <c r="D173" s="77">
        <v>22.1</v>
      </c>
      <c r="E173" s="74">
        <v>0</v>
      </c>
      <c r="F173" s="73"/>
      <c r="G173" s="62">
        <v>0</v>
      </c>
    </row>
    <row r="174" spans="1:36" s="71" customFormat="1" ht="33.75" x14ac:dyDescent="0.2">
      <c r="A174" s="72" t="s">
        <v>266</v>
      </c>
      <c r="B174" s="90" t="s">
        <v>62</v>
      </c>
      <c r="C174" s="76" t="s">
        <v>63</v>
      </c>
      <c r="D174" s="77">
        <v>2774.15</v>
      </c>
      <c r="E174" s="74">
        <v>0</v>
      </c>
      <c r="F174" s="73"/>
      <c r="G174" s="62">
        <v>0</v>
      </c>
    </row>
    <row r="175" spans="1:36" s="71" customFormat="1" ht="33.75" x14ac:dyDescent="0.2">
      <c r="A175" s="72" t="s">
        <v>267</v>
      </c>
      <c r="B175" s="90" t="s">
        <v>109</v>
      </c>
      <c r="C175" s="76" t="s">
        <v>30</v>
      </c>
      <c r="D175" s="77">
        <v>10.4</v>
      </c>
      <c r="E175" s="74">
        <v>0</v>
      </c>
      <c r="F175" s="73"/>
      <c r="G175" s="62">
        <v>0</v>
      </c>
    </row>
    <row r="176" spans="1:36" s="71" customFormat="1" ht="33.75" x14ac:dyDescent="0.2">
      <c r="A176" s="72" t="s">
        <v>268</v>
      </c>
      <c r="B176" s="90" t="s">
        <v>110</v>
      </c>
      <c r="C176" s="76" t="s">
        <v>30</v>
      </c>
      <c r="D176" s="77">
        <v>59.45</v>
      </c>
      <c r="E176" s="74">
        <v>0</v>
      </c>
      <c r="F176" s="73"/>
      <c r="G176" s="62">
        <v>0</v>
      </c>
    </row>
    <row r="177" spans="1:7" s="71" customFormat="1" ht="45" x14ac:dyDescent="0.2">
      <c r="A177" s="72" t="s">
        <v>269</v>
      </c>
      <c r="B177" s="90" t="s">
        <v>115</v>
      </c>
      <c r="C177" s="76" t="s">
        <v>30</v>
      </c>
      <c r="D177" s="77">
        <v>24.2</v>
      </c>
      <c r="E177" s="74">
        <v>0</v>
      </c>
      <c r="F177" s="73"/>
      <c r="G177" s="62">
        <v>0</v>
      </c>
    </row>
    <row r="178" spans="1:7" s="71" customFormat="1" ht="45" x14ac:dyDescent="0.2">
      <c r="A178" s="72" t="s">
        <v>270</v>
      </c>
      <c r="B178" s="90" t="s">
        <v>318</v>
      </c>
      <c r="C178" s="76" t="s">
        <v>31</v>
      </c>
      <c r="D178" s="77">
        <v>9.89</v>
      </c>
      <c r="E178" s="74">
        <v>0</v>
      </c>
      <c r="F178" s="73"/>
      <c r="G178" s="62">
        <v>0</v>
      </c>
    </row>
    <row r="179" spans="1:7" s="71" customFormat="1" ht="45" x14ac:dyDescent="0.2">
      <c r="A179" s="72" t="s">
        <v>271</v>
      </c>
      <c r="B179" s="90" t="s">
        <v>319</v>
      </c>
      <c r="C179" s="76" t="s">
        <v>31</v>
      </c>
      <c r="D179" s="77">
        <v>9.89</v>
      </c>
      <c r="E179" s="74">
        <v>0</v>
      </c>
      <c r="F179" s="73"/>
      <c r="G179" s="62">
        <v>0</v>
      </c>
    </row>
    <row r="180" spans="1:7" s="71" customFormat="1" ht="56.25" x14ac:dyDescent="0.2">
      <c r="A180" s="72" t="s">
        <v>272</v>
      </c>
      <c r="B180" s="90" t="s">
        <v>279</v>
      </c>
      <c r="C180" s="76" t="s">
        <v>63</v>
      </c>
      <c r="D180" s="77">
        <v>445.05</v>
      </c>
      <c r="E180" s="74">
        <v>0</v>
      </c>
      <c r="F180" s="73"/>
      <c r="G180" s="62">
        <v>0</v>
      </c>
    </row>
    <row r="181" spans="1:7" s="71" customFormat="1" ht="56.25" x14ac:dyDescent="0.2">
      <c r="A181" s="72" t="s">
        <v>273</v>
      </c>
      <c r="B181" s="90" t="s">
        <v>111</v>
      </c>
      <c r="C181" s="76" t="s">
        <v>63</v>
      </c>
      <c r="D181" s="77">
        <v>239.51</v>
      </c>
      <c r="E181" s="74">
        <v>0</v>
      </c>
      <c r="F181" s="73"/>
      <c r="G181" s="62">
        <v>0</v>
      </c>
    </row>
    <row r="182" spans="1:7" s="71" customFormat="1" ht="33.75" x14ac:dyDescent="0.2">
      <c r="A182" s="72" t="s">
        <v>274</v>
      </c>
      <c r="B182" s="90" t="s">
        <v>112</v>
      </c>
      <c r="C182" s="76" t="s">
        <v>37</v>
      </c>
      <c r="D182" s="77">
        <v>12.3</v>
      </c>
      <c r="E182" s="74">
        <v>0</v>
      </c>
      <c r="F182" s="73"/>
      <c r="G182" s="62">
        <v>0</v>
      </c>
    </row>
    <row r="183" spans="1:7" s="71" customFormat="1" ht="45" x14ac:dyDescent="0.2">
      <c r="A183" s="72" t="s">
        <v>275</v>
      </c>
      <c r="B183" s="90" t="s">
        <v>113</v>
      </c>
      <c r="C183" s="76" t="s">
        <v>63</v>
      </c>
      <c r="D183" s="77">
        <v>369.33</v>
      </c>
      <c r="E183" s="74">
        <v>0</v>
      </c>
      <c r="F183" s="73"/>
      <c r="G183" s="62">
        <v>0</v>
      </c>
    </row>
    <row r="184" spans="1:7" s="71" customFormat="1" ht="33.75" x14ac:dyDescent="0.2">
      <c r="A184" s="72" t="s">
        <v>276</v>
      </c>
      <c r="B184" s="90" t="s">
        <v>114</v>
      </c>
      <c r="C184" s="76" t="s">
        <v>63</v>
      </c>
      <c r="D184" s="77">
        <v>1053.8900000000001</v>
      </c>
      <c r="E184" s="74">
        <v>0</v>
      </c>
      <c r="F184" s="73"/>
      <c r="G184" s="62">
        <v>0</v>
      </c>
    </row>
    <row r="185" spans="1:7" x14ac:dyDescent="0.2">
      <c r="A185" s="40" t="s">
        <v>103</v>
      </c>
      <c r="B185" s="88" t="s">
        <v>28</v>
      </c>
      <c r="C185" s="42"/>
      <c r="D185" s="43"/>
      <c r="E185" s="43"/>
      <c r="F185" s="43"/>
      <c r="G185" s="65">
        <v>0</v>
      </c>
    </row>
    <row r="186" spans="1:7" s="7" customFormat="1" ht="22.5" x14ac:dyDescent="0.2">
      <c r="A186" s="72" t="s">
        <v>277</v>
      </c>
      <c r="B186" s="90" t="s">
        <v>48</v>
      </c>
      <c r="C186" s="76" t="s">
        <v>30</v>
      </c>
      <c r="D186" s="77">
        <v>13796.34</v>
      </c>
      <c r="E186" s="74">
        <v>0</v>
      </c>
      <c r="F186" s="73"/>
      <c r="G186" s="62">
        <v>0</v>
      </c>
    </row>
    <row r="187" spans="1:7" s="7" customFormat="1" x14ac:dyDescent="0.2">
      <c r="A187" s="72"/>
      <c r="B187" s="90"/>
      <c r="C187" s="76"/>
      <c r="D187" s="77"/>
      <c r="E187" s="74"/>
      <c r="F187" s="73"/>
      <c r="G187" s="62"/>
    </row>
    <row r="188" spans="1:7" s="7" customFormat="1" x14ac:dyDescent="0.2">
      <c r="A188" s="72"/>
      <c r="B188" s="90"/>
      <c r="C188" s="76"/>
      <c r="D188" s="77"/>
      <c r="E188" s="74"/>
      <c r="F188" s="73"/>
      <c r="G188" s="62"/>
    </row>
    <row r="189" spans="1:7" s="7" customFormat="1" x14ac:dyDescent="0.2">
      <c r="A189" s="72"/>
      <c r="B189" s="90"/>
      <c r="C189" s="76"/>
      <c r="D189" s="77"/>
      <c r="E189" s="74"/>
      <c r="F189" s="73"/>
      <c r="G189" s="62"/>
    </row>
    <row r="190" spans="1:7" s="7" customFormat="1" x14ac:dyDescent="0.2">
      <c r="A190" s="40">
        <f>A11</f>
        <v>0</v>
      </c>
      <c r="B190" s="41" t="s">
        <v>285</v>
      </c>
      <c r="C190" s="42"/>
      <c r="D190" s="43"/>
      <c r="E190" s="43"/>
      <c r="F190" s="43"/>
      <c r="G190" s="65"/>
    </row>
    <row r="191" spans="1:7" s="7" customFormat="1" ht="51" x14ac:dyDescent="0.2">
      <c r="A191" s="51"/>
      <c r="B191" s="5" t="str">
        <f>+B15</f>
        <v>Tercera etapa de la ciclovía en Av. las Torres, incluye: crucero seguro y adecuaciones en banquetas sobre Av. Prolongación Guadalupe, señaletica horizontal - vertical, dispositivos segregadores y obra complementaria, Municipio de Zapopan, Jalisco.</v>
      </c>
      <c r="C191" s="37"/>
      <c r="D191" s="50"/>
      <c r="E191" s="38"/>
      <c r="F191" s="38"/>
      <c r="G191" s="60"/>
    </row>
    <row r="192" spans="1:7" s="7" customFormat="1" x14ac:dyDescent="0.2">
      <c r="A192" s="51"/>
      <c r="B192" s="52"/>
      <c r="C192" s="37"/>
      <c r="D192" s="50"/>
      <c r="E192" s="38"/>
      <c r="F192" s="38"/>
      <c r="G192" s="60"/>
    </row>
    <row r="193" spans="1:7" s="7" customFormat="1" x14ac:dyDescent="0.2">
      <c r="A193" s="51"/>
      <c r="B193" s="52"/>
      <c r="C193" s="37"/>
      <c r="D193" s="50"/>
      <c r="E193" s="38"/>
      <c r="F193" s="38"/>
      <c r="G193" s="66"/>
    </row>
    <row r="194" spans="1:7" s="7" customFormat="1" x14ac:dyDescent="0.2">
      <c r="A194" s="36" t="s">
        <v>12</v>
      </c>
      <c r="B194" s="5" t="str">
        <f>B16</f>
        <v>CRUCEROS SEGUROS Y ADECUACIONES EN BANQUETAS</v>
      </c>
      <c r="C194" s="37"/>
      <c r="D194" s="50"/>
      <c r="E194" s="38"/>
      <c r="F194" s="38"/>
      <c r="G194" s="86">
        <v>0</v>
      </c>
    </row>
    <row r="195" spans="1:7" s="7" customFormat="1" x14ac:dyDescent="0.2">
      <c r="A195" s="63" t="s">
        <v>16</v>
      </c>
      <c r="B195" s="64" t="str">
        <f>B17</f>
        <v>PRELIMINARES</v>
      </c>
      <c r="C195" s="37"/>
      <c r="D195" s="50"/>
      <c r="E195" s="38"/>
      <c r="F195" s="38"/>
      <c r="G195" s="87">
        <v>0</v>
      </c>
    </row>
    <row r="196" spans="1:7" s="7" customFormat="1" x14ac:dyDescent="0.2">
      <c r="A196" s="63" t="s">
        <v>17</v>
      </c>
      <c r="B196" s="64" t="str">
        <f>B34</f>
        <v>CRUCEROS SEGUROS Y BANQUETAS</v>
      </c>
      <c r="C196" s="37"/>
      <c r="D196" s="50"/>
      <c r="E196" s="38"/>
      <c r="F196" s="38"/>
      <c r="G196" s="87">
        <v>0</v>
      </c>
    </row>
    <row r="197" spans="1:7" s="7" customFormat="1" x14ac:dyDescent="0.2">
      <c r="A197" s="63" t="s">
        <v>59</v>
      </c>
      <c r="B197" s="64" t="str">
        <f>B46</f>
        <v>ESCALINATAS</v>
      </c>
      <c r="C197" s="37"/>
      <c r="D197" s="50"/>
      <c r="E197" s="38"/>
      <c r="F197" s="38"/>
      <c r="G197" s="87">
        <v>0</v>
      </c>
    </row>
    <row r="198" spans="1:7" s="7" customFormat="1" x14ac:dyDescent="0.2">
      <c r="A198" s="63" t="s">
        <v>66</v>
      </c>
      <c r="B198" s="64" t="str">
        <f>B58</f>
        <v>ÁREAS VERDES</v>
      </c>
      <c r="C198" s="37"/>
      <c r="D198" s="50"/>
      <c r="E198" s="38"/>
      <c r="F198" s="38"/>
      <c r="G198" s="87">
        <v>0</v>
      </c>
    </row>
    <row r="199" spans="1:7" s="7" customFormat="1" x14ac:dyDescent="0.2">
      <c r="A199" s="36" t="s">
        <v>19</v>
      </c>
      <c r="B199" s="5" t="str">
        <f>B66</f>
        <v>CICLOVÍA</v>
      </c>
      <c r="C199" s="37"/>
      <c r="D199" s="50"/>
      <c r="E199" s="38"/>
      <c r="F199" s="38"/>
      <c r="G199" s="86">
        <v>0</v>
      </c>
    </row>
    <row r="200" spans="1:7" s="7" customFormat="1" x14ac:dyDescent="0.2">
      <c r="A200" s="63" t="s">
        <v>21</v>
      </c>
      <c r="B200" s="64" t="str">
        <f>B67</f>
        <v>PRELIMINARES</v>
      </c>
      <c r="C200" s="37"/>
      <c r="D200" s="50"/>
      <c r="E200" s="38"/>
      <c r="F200" s="38"/>
      <c r="G200" s="87">
        <v>0</v>
      </c>
    </row>
    <row r="201" spans="1:7" s="7" customFormat="1" x14ac:dyDescent="0.2">
      <c r="A201" s="63" t="s">
        <v>22</v>
      </c>
      <c r="B201" s="64" t="str">
        <f>B77</f>
        <v>QUESADILLAS Y BAHÍAS SEGREGADORAS</v>
      </c>
      <c r="C201" s="37"/>
      <c r="D201" s="50"/>
      <c r="E201" s="38"/>
      <c r="F201" s="38"/>
      <c r="G201" s="87">
        <v>0</v>
      </c>
    </row>
    <row r="202" spans="1:7" s="7" customFormat="1" x14ac:dyDescent="0.2">
      <c r="A202" s="36" t="s">
        <v>23</v>
      </c>
      <c r="B202" s="5" t="str">
        <f>B92</f>
        <v>CAMELLÓN</v>
      </c>
      <c r="C202" s="37"/>
      <c r="D202" s="50"/>
      <c r="E202" s="38"/>
      <c r="F202" s="38"/>
      <c r="G202" s="86">
        <v>0</v>
      </c>
    </row>
    <row r="203" spans="1:7" s="7" customFormat="1" x14ac:dyDescent="0.2">
      <c r="A203" s="63" t="s">
        <v>24</v>
      </c>
      <c r="B203" s="64" t="str">
        <f>B93</f>
        <v>PRELIMINARES</v>
      </c>
      <c r="C203" s="37"/>
      <c r="D203" s="50"/>
      <c r="E203" s="38"/>
      <c r="F203" s="38"/>
      <c r="G203" s="87">
        <v>0</v>
      </c>
    </row>
    <row r="204" spans="1:7" s="7" customFormat="1" x14ac:dyDescent="0.2">
      <c r="A204" s="63" t="s">
        <v>25</v>
      </c>
      <c r="B204" s="64" t="str">
        <f>B107</f>
        <v>CONSTRUCCIÓN DE JARDINERAS</v>
      </c>
      <c r="C204" s="37"/>
      <c r="D204" s="50"/>
      <c r="E204" s="38"/>
      <c r="F204" s="38"/>
      <c r="G204" s="87">
        <v>0</v>
      </c>
    </row>
    <row r="205" spans="1:7" s="7" customFormat="1" x14ac:dyDescent="0.2">
      <c r="A205" s="63" t="s">
        <v>117</v>
      </c>
      <c r="B205" s="64" t="str">
        <f>B121</f>
        <v>MALLA CICLÓNICA</v>
      </c>
      <c r="C205" s="37"/>
      <c r="D205" s="50"/>
      <c r="E205" s="38"/>
      <c r="F205" s="38"/>
      <c r="G205" s="87">
        <v>0</v>
      </c>
    </row>
    <row r="206" spans="1:7" s="7" customFormat="1" x14ac:dyDescent="0.2">
      <c r="A206" s="36" t="s">
        <v>26</v>
      </c>
      <c r="B206" s="5" t="str">
        <f>B123</f>
        <v>SEÑALAMIENTO HORIZONTAL Y VERTICAL</v>
      </c>
      <c r="C206" s="37"/>
      <c r="D206" s="50"/>
      <c r="E206" s="38"/>
      <c r="F206" s="38"/>
      <c r="G206" s="86">
        <v>0</v>
      </c>
    </row>
    <row r="207" spans="1:7" s="7" customFormat="1" x14ac:dyDescent="0.2">
      <c r="A207" s="63" t="s">
        <v>44</v>
      </c>
      <c r="B207" s="64" t="str">
        <f>B124</f>
        <v>SEÑALAMIENTO HORIZONTAL</v>
      </c>
      <c r="C207" s="37"/>
      <c r="D207" s="50"/>
      <c r="E207" s="38"/>
      <c r="F207" s="38"/>
      <c r="G207" s="87">
        <v>0</v>
      </c>
    </row>
    <row r="208" spans="1:7" s="7" customFormat="1" x14ac:dyDescent="0.2">
      <c r="A208" s="63" t="s">
        <v>46</v>
      </c>
      <c r="B208" s="64" t="str">
        <f>B144</f>
        <v>SEÑALAMIENTO VERTICAL</v>
      </c>
      <c r="C208" s="37"/>
      <c r="D208" s="50"/>
      <c r="E208" s="38"/>
      <c r="F208" s="38"/>
      <c r="G208" s="87">
        <v>0</v>
      </c>
    </row>
    <row r="209" spans="1:7" s="7" customFormat="1" x14ac:dyDescent="0.2">
      <c r="A209" s="36" t="s">
        <v>27</v>
      </c>
      <c r="B209" s="5" t="str">
        <f>B149</f>
        <v>OBRAS COMPLEMENTARÍAS</v>
      </c>
      <c r="C209" s="37"/>
      <c r="D209" s="50"/>
      <c r="E209" s="38"/>
      <c r="F209" s="38"/>
      <c r="G209" s="86">
        <v>0</v>
      </c>
    </row>
    <row r="210" spans="1:7" s="7" customFormat="1" x14ac:dyDescent="0.2">
      <c r="A210" s="36" t="s">
        <v>103</v>
      </c>
      <c r="B210" s="5" t="str">
        <f>B185</f>
        <v>LIMPIEZA</v>
      </c>
      <c r="C210" s="37"/>
      <c r="D210" s="50"/>
      <c r="E210" s="38"/>
      <c r="F210" s="38"/>
      <c r="G210" s="86">
        <v>0</v>
      </c>
    </row>
    <row r="211" spans="1:7" s="7" customFormat="1" x14ac:dyDescent="0.2">
      <c r="A211" s="53"/>
      <c r="B211" s="54"/>
      <c r="C211" s="37"/>
      <c r="D211" s="50"/>
      <c r="E211" s="38"/>
      <c r="F211" s="38"/>
      <c r="G211" s="55"/>
    </row>
    <row r="212" spans="1:7" s="8" customFormat="1" x14ac:dyDescent="0.2">
      <c r="A212" s="53"/>
      <c r="B212" s="52"/>
      <c r="C212" s="37"/>
      <c r="D212" s="50"/>
      <c r="E212" s="38"/>
      <c r="F212" s="38"/>
      <c r="G212" s="55"/>
    </row>
    <row r="213" spans="1:7" s="8" customFormat="1" x14ac:dyDescent="0.2">
      <c r="A213" s="53"/>
      <c r="B213" s="52"/>
      <c r="C213" s="37"/>
      <c r="D213" s="50"/>
      <c r="E213" s="38"/>
      <c r="G213" s="55"/>
    </row>
    <row r="214" spans="1:7" s="8" customFormat="1" ht="17.25" customHeight="1" x14ac:dyDescent="0.2">
      <c r="A214" s="102" t="s">
        <v>18</v>
      </c>
      <c r="B214" s="102"/>
      <c r="C214" s="56"/>
      <c r="D214" s="56"/>
      <c r="E214" s="57"/>
      <c r="F214" s="115" t="s">
        <v>320</v>
      </c>
      <c r="G214" s="58">
        <v>0</v>
      </c>
    </row>
    <row r="215" spans="1:7" s="8" customFormat="1" ht="17.25" customHeight="1" x14ac:dyDescent="0.2">
      <c r="A215" s="103"/>
      <c r="B215" s="103"/>
      <c r="C215" s="103"/>
      <c r="D215" s="103"/>
      <c r="E215" s="57"/>
      <c r="F215" s="115" t="s">
        <v>321</v>
      </c>
      <c r="G215" s="59">
        <v>0</v>
      </c>
    </row>
    <row r="216" spans="1:7" s="8" customFormat="1" ht="17.25" customHeight="1" x14ac:dyDescent="0.2">
      <c r="A216" s="103"/>
      <c r="B216" s="103"/>
      <c r="C216" s="103"/>
      <c r="D216" s="103"/>
      <c r="E216" s="57"/>
      <c r="F216" s="115" t="s">
        <v>322</v>
      </c>
      <c r="G216" s="59">
        <v>0</v>
      </c>
    </row>
  </sheetData>
  <protectedRanges>
    <protectedRange sqref="B9:C9 B5" name="DATOS_3"/>
    <protectedRange sqref="F4:F7" name="DATOS_3_1_1"/>
    <protectedRange sqref="C1" name="DATOS_1_2_1"/>
  </protectedRanges>
  <mergeCells count="10">
    <mergeCell ref="A214:B214"/>
    <mergeCell ref="A215:D216"/>
    <mergeCell ref="B5:B7"/>
    <mergeCell ref="B9:B10"/>
    <mergeCell ref="C9:E10"/>
    <mergeCell ref="C2:F3"/>
    <mergeCell ref="C1:F1"/>
    <mergeCell ref="C8:F8"/>
    <mergeCell ref="G9:G10"/>
    <mergeCell ref="A12:G12"/>
  </mergeCells>
  <printOptions horizontalCentered="1"/>
  <pageMargins left="0.39370078740157483" right="0.39370078740157483" top="0.39370078740157483" bottom="0.39370078740157483" header="0.27559055118110237" footer="0.19685039370078741"/>
  <pageSetup scale="58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DOPI-MUN-RM-MOV-LP-060-2022</vt:lpstr>
      <vt:lpstr>'DOPI-MUN-RM-MOV-LP-060-2022'!Área_de_impresión</vt:lpstr>
      <vt:lpstr>'DOPI-MUN-RM-MOV-LP-060-2022'!Títulos_a_imprimir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2022-05-19T17:16:10Z</cp:lastPrinted>
  <dcterms:created xsi:type="dcterms:W3CDTF">2019-08-15T17:13:54Z</dcterms:created>
  <dcterms:modified xsi:type="dcterms:W3CDTF">2022-06-03T18:19:21Z</dcterms:modified>
</cp:coreProperties>
</file>