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24226"/>
  <mc:AlternateContent xmlns:mc="http://schemas.openxmlformats.org/markup-compatibility/2006">
    <mc:Choice Requires="x15">
      <x15ac:absPath xmlns:x15ac="http://schemas.microsoft.com/office/spreadsheetml/2010/11/ac" url="\\10.20.47.239\Presupuesto Base\CONVOCATORIA 007-2022\CATALOGOS\2022-087-LP\"/>
    </mc:Choice>
  </mc:AlternateContent>
  <xr:revisionPtr revIDLastSave="0" documentId="13_ncr:1_{D60914D4-4548-4FCE-91B2-E5DA337A76B4}" xr6:coauthVersionLast="36" xr6:coauthVersionMax="36" xr10:uidLastSave="{00000000-0000-0000-0000-000000000000}"/>
  <bookViews>
    <workbookView xWindow="0" yWindow="0" windowWidth="11460" windowHeight="8820" xr2:uid="{00000000-000D-0000-FFFF-FFFF00000000}"/>
  </bookViews>
  <sheets>
    <sheet name="DOPI-MUN-RM-IE-LP-087-2022" sheetId="3" r:id="rId1"/>
  </sheets>
  <externalReferences>
    <externalReference r:id="rId2"/>
    <externalReference r:id="rId3"/>
  </externalReferences>
  <definedNames>
    <definedName name="_xlnm._FilterDatabase" localSheetId="0" hidden="1">'DOPI-MUN-RM-IE-LP-087-2022'!$A$16:$G$394</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'DOPI-MUN-RM-IE-LP-087-2022'!$A$1:$G$476</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'DOPI-MUN-RM-IE-LP-087-2022'!$1:$14</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B15" i="3" l="1"/>
  <c r="B397" i="3"/>
  <c r="B471" i="3" l="1"/>
  <c r="B470" i="3"/>
  <c r="B469" i="3"/>
  <c r="B468" i="3"/>
  <c r="B467" i="3"/>
  <c r="B466" i="3"/>
  <c r="B465" i="3"/>
  <c r="B464" i="3"/>
  <c r="B463" i="3"/>
  <c r="B462" i="3"/>
  <c r="B461" i="3"/>
  <c r="B460" i="3"/>
  <c r="B459" i="3"/>
  <c r="B458" i="3"/>
  <c r="B457" i="3"/>
  <c r="B456" i="3"/>
  <c r="B455" i="3"/>
  <c r="B454" i="3"/>
  <c r="B453" i="3"/>
  <c r="B452" i="3"/>
  <c r="B451" i="3"/>
  <c r="B450" i="3"/>
  <c r="B449" i="3"/>
  <c r="B448" i="3"/>
  <c r="B447" i="3"/>
  <c r="B446" i="3"/>
  <c r="B445" i="3"/>
  <c r="B444" i="3"/>
  <c r="B443" i="3"/>
  <c r="B442" i="3"/>
  <c r="B441" i="3"/>
  <c r="B440" i="3"/>
  <c r="B439" i="3"/>
  <c r="B438" i="3"/>
  <c r="B437" i="3"/>
  <c r="B436" i="3"/>
  <c r="B435" i="3"/>
  <c r="B432" i="3" l="1"/>
  <c r="B431" i="3"/>
  <c r="B430" i="3"/>
  <c r="B429" i="3"/>
  <c r="B428" i="3"/>
  <c r="B427" i="3"/>
  <c r="B426" i="3"/>
  <c r="B425" i="3"/>
  <c r="B424" i="3"/>
  <c r="B423" i="3"/>
  <c r="B422" i="3"/>
  <c r="B421" i="3"/>
  <c r="B420" i="3"/>
  <c r="B419" i="3"/>
  <c r="B412" i="3"/>
  <c r="B411" i="3"/>
  <c r="B410" i="3"/>
  <c r="B409" i="3"/>
  <c r="B408" i="3"/>
  <c r="B418" i="3"/>
  <c r="B417" i="3"/>
  <c r="B416" i="3"/>
  <c r="B415" i="3"/>
  <c r="B414" i="3"/>
  <c r="B413" i="3"/>
  <c r="B407" i="3"/>
  <c r="B406" i="3"/>
  <c r="B405" i="3"/>
  <c r="B404" i="3"/>
  <c r="B403" i="3"/>
  <c r="B402" i="3"/>
  <c r="B401" i="3"/>
  <c r="F84" i="3" l="1"/>
  <c r="B433" i="3" l="1"/>
  <c r="B400" i="3" l="1"/>
  <c r="G399" i="3" l="1"/>
  <c r="B399" i="3"/>
  <c r="G397" i="3"/>
  <c r="A397" i="3"/>
</calcChain>
</file>

<file path=xl/sharedStrings.xml><?xml version="1.0" encoding="utf-8"?>
<sst xmlns="http://schemas.openxmlformats.org/spreadsheetml/2006/main" count="1166" uniqueCount="622">
  <si>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</si>
  <si>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</si>
  <si>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</si>
  <si>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</si>
  <si>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</si>
  <si>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</si>
  <si>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</si>
  <si>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</si>
  <si>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</si>
  <si>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</si>
  <si>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</si>
  <si>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</si>
  <si>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</si>
  <si>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</si>
  <si>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</si>
  <si>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SUBTOTAL M. N.</t>
  </si>
  <si>
    <t>IVA M. N.</t>
  </si>
  <si>
    <t>TOTAL M. N.</t>
  </si>
  <si>
    <t>M2</t>
  </si>
  <si>
    <t>M3</t>
  </si>
  <si>
    <t>M3-KM</t>
  </si>
  <si>
    <t>FECHA DE INICIO:</t>
  </si>
  <si>
    <t>FECHA DE TERMINACIÓN:</t>
  </si>
  <si>
    <t>FECHA DE PRESENTACIÓN:</t>
  </si>
  <si>
    <t>IMPORTE TOTAL CON LETRA</t>
  </si>
  <si>
    <t>M</t>
  </si>
  <si>
    <t>CORTE CON DISCO DE DIAMANTE HASTA 1/3 DE ESPESOR DE LA LOSA Y HASTA 3 MM DE ANCHO, INCLUYE: EQUIPO, PREPARACIONES Y MANO DE OBRA.</t>
  </si>
  <si>
    <t>PZA</t>
  </si>
  <si>
    <t>TRAZO Y NIVELACIÓN CON EQUIPO TOPOGRÁFICO DEL TERRENO ESTABLECIENDO EJES Y REFERENCIAS Y BANCOS DE NIVEL, INCLUYE: CRUCETAS, ESTACAS, HILOS, MARCAS Y TRAZOS CON CALHIDRA, MANO DE OBRA, EQUIPO Y HERRAMIENTA.</t>
  </si>
  <si>
    <t>CARGA MECÁNICA Y ACARREO EN CAMIÓN 1 ER. KILÓMETRO, DE MATERIAL PRODUCTO DE EXCAVACIÓN, DEMOLICIÓN Y/O ESCOMBROS, INCLUYE: REGALÍAS AL BANCO DE TIRO, MANO DE OBRA, EQUIPO Y HERRAMIENTA.</t>
  </si>
  <si>
    <t>PRELIMINARES</t>
  </si>
  <si>
    <t>LIMPIEZA</t>
  </si>
  <si>
    <t>LIMPIEZA GRUESA DE OBRA, INCLUYE: ACARREO A BANCO DE OBRA, MANO DE OBRA, EQUIPO Y HERRAMIENTA.</t>
  </si>
  <si>
    <t>ACARREO EN CAMIÓN KILÓMETROS SUBSECUENTES DE MATERIAL PRODUCTO DE EXCAVACIÓN, DEMOLICIÓN Y/O ESCOMBROS A TIRADERO AUTORIZADO POR SUPERVISIÓN, INCLUYE: MANO DE OBRA, EQUIPO Y HERRAMIENTA.</t>
  </si>
  <si>
    <t>KG</t>
  </si>
  <si>
    <t>EXCAVACIÓN POR MEDIOS MECÁNICOS EN MATERIAL TIPO II, DE 0.00 A -2.00 M DE PROFUNDIDAD, INCLUYE: ACARREO DEL MATERIAL A BANCO DE OBRA PARA SU POSTERIOR RETIRO, MANO DE OBRA, EQUIPO Y HERRAMIENTA. (MEDIDO EN TERRENO NATURAL POR SECCIÓN).</t>
  </si>
  <si>
    <t>SUMINISTRO, CONFECCIÓN E INSTALACIÓN DE MEMBRANA ARQUITECTÓNICA PVC/PVDF TIPO I BLACKOUT 700 GR/M2 15 AÑOS DE GARANTÍA, RESISTENCIA A LA RUPTURA 3000 N/CM, RESISTENCIA AL RASGADO 300 N, SUMINISTRO, HABILITADO Y MONTAJE DE CABLE  DE ACERO Ø1/2" ALMA DE ACERO 6X19 EXTRA MEJORADO, INCLUYE: CORTES, TERMINALES ABIERTA Y CERRADA, CON TENSOR Q-Q 3/4 X 6", SELLADO CON TERMOFUSION, FIJACIÓN DIRECTA, TRASLADO, MATERIALES, MANO DE OBRA, EQUIPO Y HERRAMIENTA.</t>
  </si>
  <si>
    <t>SUMINISTRO, COLOCACIÓN Y HABILITADO DE ACERO DE REFUERZO DE FY= 4200 KG/CM2, INCLUYE: MATERIALES, TRASLAPES, SILLETAS, HABILITADO, AMARRES, MANO DE OBRA, EQUIPO Y HERRAMIENTA.</t>
  </si>
  <si>
    <t>PLANTILLA DE 5 CM DE ESPESOR DE CONCRETO HECHO EN OBRA DE F´C=100 KG/CM2, INCLUYE: PREPARACIÓN DE LA SUPERFICIE, NIVELACIÓN, MAESTREADO, COLADO, MANO DE OBRA, EQUIPO Y HERRAMIENTA.</t>
  </si>
  <si>
    <t>ESTRUCTURA CON LONARIA</t>
  </si>
  <si>
    <t>CIMENTACIÓN</t>
  </si>
  <si>
    <t>ASENTAMIENTO DE PLACAS METÁLICAS DE ESTRUCTURA A BASE DE GROUT NO METÁLICO, INCLUYE: MATERIALES, MANO DE OBRA, EQUIPO Y HERRAMIENTA.</t>
  </si>
  <si>
    <t>ESTRUCTURA</t>
  </si>
  <si>
    <t>SUMINISTRO, HABILITADO Y MONTAJE DE CARTABONES PARA PLB-1 CON PLACA DE ACERO A-36 DE 20 X 8 CM, 1/2" DE ESPESOR, INCLUYE: CORTES, DESPERDICIOS, SOLDADURA, PINTURA PRIMER ANTICORROSIVO Y ACABADO ALQUIDALICO COLOR BLANCO EN 3 MILÉSIMAS DE ESPESOR,  TRASLADO DE MATERIALES, MANO DE OBRA, EQUIPO Y HERRAMIENTA.</t>
  </si>
  <si>
    <t>LONARIA</t>
  </si>
  <si>
    <t>SUMINISTRO, HABILITADO Y MONTAJE DE PLACA DE ACERO A-36  PARA CONEXIONES DE LONARIA, INCLUYE: TRAZO, MATERIALES, CORTES, SOLDADURA, FIJACIÓN, MANO DE OBRA, EQUIPO Y HERRAMIENTA.</t>
  </si>
  <si>
    <t>SUMINISTRO Y COLOCACIÓN DE MALLA ELECTROSOLDADA 6X6-10/10 COMO REFUERZO EN LOSAS DE CONCRETO, INCLUYE: HABILITADO, DESPERDICIOS, TRASLAPES, MATERIAL DE FIJACIÓN, ACARREO DEL MATERIAL AL SITIO DE SU COLOCACIÓN, MANO DE OBRA Y HERRAMIENTA.</t>
  </si>
  <si>
    <t>DEMOLICIÓN DE CONCRETO SIMPLE EN PISOS DE CONCRETO Y BANQUETAS, POR MEDIOS MECÁNICOS, INCLUYE: ACARREO DEL MATERIAL A BANCO DE OBRA PARA SU POSTERIOR RETIRO Y LIMPIEZA DEL ÁREA DE LOS TRABAJOS, MANO DE OBRA, EQUIPO Y HERRAMIENTA.</t>
  </si>
  <si>
    <t xml:space="preserve">CALAFATEO DE JUNTAS DE DILATACIÓN EN PAVIMENTOS DE CONCRETO HIDRÁULICO DE 13 MM X 17 MM, CON BACKER-ROD DE 13 MM DE DIÁMETRO (CINTILLA DE POLIURETANO) Y SELLADOR PARA JUNTAS SUPERSEAL P TIPO FESTER O SIMILAR, INCLUYE: LIMPIEZA DE LA JUNTA, ENSANCHE  CON CORTADORA HASTA 13 MM, MANO DE OBRA, EQUIPO Y HERRAMIENTA. </t>
  </si>
  <si>
    <t>SUMINISTRO Y COLOCACIÓN DE DADO DE CONCRETO PARA ANCLAJE DE ESTRUCTURA DE PORTERÍA, A BASE DE CONCRETO HECHO EN OBRA F’C= 200 KG/CM2, T.M.A. 19 MM., CON ARMADO DE 1 VARILLA DEL #4 @ESQUINA Y ESTRIBOS DEL #3 @20 CM, MEDIDAS DE 0.40 X 0.40 X 0.90 M, INCLUYE: HERRAMIENTA, HABILITADO DE ACERO, ACARREOS, MATERIALES, EQUIPO Y MANO DE OBRA.</t>
  </si>
  <si>
    <t>DEMOLICIÓN  DE GUARNICIÓN TIPO "I" O TIPO "L" POR MEDIOS MECÁNICOS, INCLUYE: CORTE CON DISCO DE DIAMANTE PARA DELIMITAR ÁREAS, ACARREO DEL MATERIAL A BANCO DE OBRA PARA SU POSTERIOR RETIRO, MANO DE OBRA, EQUIPO Y HERRAMIENTA.</t>
  </si>
  <si>
    <t>EXCAVACIONES Y RELLENOS</t>
  </si>
  <si>
    <t>CIMBRA EN ZAPATAS Y DADOS DE CIMENTACIÓN, ACABADO COMÚN, INCLUYE: SUMINISTRO DE MATERIALES, ACARREOS, CORTES, HABILITADO, CIMBRADO, DESCIMBRADO, MANO DE OBRA, LIMPIEZA, EQUIPO Y HERRAMIENTA.</t>
  </si>
  <si>
    <t>SUMINISTRO Y COLOCACIÓN DE CONCRETO PREMEZCLADO F´C= 250 KG/CM2 REV. 14 CM T.M.A. 19 MM R.N., EN CIMENTACIÓN, INCLUYE: MATERIALES, COLADO, VIBRADO, DESCIMBRA, CURADO,  MANO DE OBRA, EQUIPO Y HERRAMIENTA.</t>
  </si>
  <si>
    <t>PORTERÍAS</t>
  </si>
  <si>
    <t>LOSA DE CONCRETO</t>
  </si>
  <si>
    <t>ALBAÑILERÍAS</t>
  </si>
  <si>
    <t>SUMINISTRO Y APLICACIÓN DE LÍNEAS DELIMITADORAS, CON PINTURA BASE ACEITE DE SECADO RÁPIDO, MATE MARCA COMEX O SIMILAR, DE 5 CM DE ANCHO, ACABADO MATE SECADO RÁPIDO, INCLUYE: HERRAMIENTA, LIMPIEZA Y PREPARACIÓN DE LA SUPERFICIE, MATERIALES, EQUIPO Y MANO DE OBRA.</t>
  </si>
  <si>
    <t>SUMINISTRO Y APLICACIÓN DE PINTURA DE ESMALTE 100 MATE COMEX O SIMILAR, COLOR BLANCO, EN ESTRUCTURAS METÁLICAS, INCLUYE: APLICACIÓN DE RECUBRIMIENTO A 4 MILÉSIMAS DE ESPESOR, MATERIALES, MANO DE OBRA, EQUIPO Y HERRAMIENTA.</t>
  </si>
  <si>
    <t>SUMINISTRO, HABILITADO Y MONTAJE DE PLACA DE ACERO A-36 DE 35 X 35 CM Y 3/4" (149.54KG/M2), INCLUYE: TRAZO, MATERIALES, CORTES, SOLDADURA, FIJACIÓN, MANO DE OBRA, EQUIPO Y HERRAMIENTA.</t>
  </si>
  <si>
    <t>SUMINISTRO Y COLOCACIÓN DE PISO DE 10 CM DE ESPESOR A BASE DE CONCRETO PREMEZCLADO  F'C= 200 KG/CM2, T.M.A. 3/4", ACABADO ESCOBILLADO, INCLUYE: HERRAMIENTA, AGUA, DESPERDICIOS, ACARREOS, REGLEADO, ACABADO, CIMBRA EN FRONTERAS, DESCIMBRA, COLADO, CURADO, REMATES, MUESTREADO, EQUIPO Y MANO DE OBRA.</t>
  </si>
  <si>
    <t>ACABADO OXIDADO EN PISO DE CONCRETO, A BASE DE APLICACIÓN DE OXIDANTE PARA CONCRETO EN DILUCIÓN 1:1 DE ÓXIDO COLORANTE TIPO SICONE O SIMILAR Y AGUA, TERMINADO CON CAPA DE SELLADOR DE BARNIZ NF A DOS MANOS, SEGÚN MUESTRA AUTORIZADA POR SUPERVISIÓN Y PROYECTO, INCLUYE: HERRAMIENTA, LIMPIEZA Y PREPARACIÓN DE LA SUPERFICIE, APLICACIÓN DE OXIDANTE Y ACABADO, DESPERDICIOS, ACARREOS AL SITIO DE SU UTILIZACIÓN, EQUIPO Y MANO DE OBRA.</t>
  </si>
  <si>
    <t>CATÁLOGO DE CONCEPTOS</t>
  </si>
  <si>
    <t>MURO DE BLOCK DE JALCRETO SÓLIDO, DE 14 CM DE ESPESOR PROMEDIO, A SOGA, CON BLOCK 11 X 14 X 28 CM, ACABADO COMÚN, ASENTADO CON MORTERO CEMENTO-ARENA EN PROPORCIÓN 1:3, DE 0.00 M A 3.00 M DE ALTURA, INCLUYE: TRAZO, NIVELACIÓN, PLOMEO, ANDAMIOS, MATERIALES, DESPERDICIOS, MANO DE OBRA, LIMPIEZA, ACARREO DE MATERIALES AL SITIO DE SU UTILIZACIÓN A CUALQUIER ALTURA Y HERRAMIENTA.</t>
  </si>
  <si>
    <t>PISOS DE CONCRETO</t>
  </si>
  <si>
    <t>PICADO MANUAL (GOLPEAR CON PICO) DE MURO SIN DEMOLER APLANADO EXISTENTE DE 0.00 A 3.00 M DE ALTURA, PARA POSTERIORMENTE EJECUTAR EL APLANADO. INCLUYE: HERRAMIENTA, ELEVACIONES Y MANO DE OBRA.</t>
  </si>
  <si>
    <t>SUMINISTRO Y COLOCACIÓN DE PISO DE 10 CM DE ESPESOR A BASE DE CONCRETO PREMEZCLADO  F'C= 200 KG/CM2, T.MA. 3/4", ACABADO SEMIPULIDO, INCLUYE: HERRAMIENTA, CURADO CON AGUA, DESPERDICIOS, ACARREOS, REGLEADO, ACABADO, CIMBRA EN FRONTERAS, DESCIMBRA, COLADO, REMATES, MUESTREADO, EQUIPO Y MANO DE OBRA.</t>
  </si>
  <si>
    <t xml:space="preserve">FILETES Y BOLEADOS, HECHOS CON MORTERO CEMENTO-ARENA EN PROPORCIÓN 1:3, TANTO INCLINADOS COMO VERTICALES A TIRO DE HILO Y ESCUADRA,  INCLUYE: DESPERDICIOS, ANDAMIOS Y ACARREO DE MATERIALES AL SITIO DE SU UTILIZACIÓN, A CUALQUIER NIVEL. </t>
  </si>
  <si>
    <t>SUMINISTRO Y COLOCACIÓN DE BOLARDO TIPO ZAPOPAN DE 6" DE DIÁMETRO, FABRICADO EN TUBO GALVANIZADO CEDULA 30, DE 1.10 M DE DESARROLLO DE LONGITUD (0.75 M VISIBLE Y 0.35 M OCULTO), TAPA SUPERIOR DE PLACA 3/16" C/ESCUDO EN ACERO INOXIDABLE, 1 CALCOMANIA COLOR ROJO REFLEJANTE GRADO DIAMANTE, 1 CALCOMANIA COLOR AMARILLO REFLEJANTE GRADO DIAMANTE CON ANCLAS SOLDADAS DE VARILLA DE 1/2" POR 10CM PARA SU ANCLAJE, INCLUYE: HERRAMIENTA, DADO DE CONCRETO F´C= 150 KG/CM2 HECHO EN OBRA DE 40X40X40 CM,, ACARREOS, MATERIALES, EQUIPO Y MANO DE OBRA.</t>
  </si>
  <si>
    <t>SUMINISTRO Y COLOCACIÓN DE PLACA CONMEMORATIVA DE ESCUELA CON ESTRELLA EN LÁMINA DE ACERO INOXIDABLE CAL. 16, CON MEDIDAS DE 0.60 X 0.40 CM CORTADO CON LÁSER, MODELO RD-PL01 O SIMILAR,  INCLUYE: HERRAMIENTA, ACARREOS, MATERIALES DE FIJACIÓN, EQUIPO Y MANO DE OBRA.</t>
  </si>
  <si>
    <t>FORJADO DE ESCALONES DE 30X15 CM A BASE DE MURO TIPO TEZÓN DE BLOCK DE JALCRETO 11X14X28 CM, ASENTADO CON MORTERO CEMENTO- ARENA 1:3; Y APLANADO DE 2.50 CM. DE ESPESOR EN MURO Y BOQUILLAS, CON MORTERO CEMENTO-ARENA 1:3, ACABADO PULIDO O APALILLADO,  INCLUYE: HERRAMIENTA, MATERIALES, EQUIPO Y MANO DE OBRA.</t>
  </si>
  <si>
    <t xml:space="preserve">SUMINISTRO, HABILITADO Y COLOCACIÓN DE TUBO ESTRUCTURAL DE 6" CÉDULA 30 RECTO, INCLUYE: HERRAMIENTA, INGENIERÍA DE TALLER, CORTES, BISELADOS, SOLDADURA, NIVELACIÓN, ALINEAMIENTO Y PLOMEADO, ANDAMIOS, FONDO PRIMARIO ALQUIDÁLICO ANTICORROSIVO, GRÚA ARTICULADA, CARGA, TRASLADO, DESPERDICIOS, EQUIPO Y MANO DE OBRA.   </t>
  </si>
  <si>
    <t>DEMOLICIÓN DE CONCRETO SIMPLE EN BANQUETAS, POR MEDIOS MECÁNICOS, INCLUYE: ACARREO DEL MATERIAL A BANCO DE OBRA PARA SU POSTERIOR RETIRO Y LIMPIEZA DEL ÁREA DE LOS TRABAJOS, MANO DE OBRA, EQUIPO Y HERRAMIENTA.</t>
  </si>
  <si>
    <t>CARGA MECÁNICA Y ACARREO EN CAMIÓN 1 ER. KILOMETRO, DE MATERIAL PRODUCTO DE EXCAVACIÓN, DEMOLICIÓN Y/O ESCOMBROS, INCLUYE: REGALÍAS AL BANCO DE TIRO, MANO DE OBRA, EQUIPO Y HERRAMIENTA.</t>
  </si>
  <si>
    <t>EXCAVACIÓN POR MEDIOS MANUALES DE 0.00 A -2.00 M, AUTORIZADA EN SITIO POR SUPERVISIÓN, EN MATERIAL TIPO II,  INCLUYE: RETIRO DEL MATERIAL A BANCO DE OBRA INDICADO POR SUPERVISIÓN, ABUNDAMIENTO, MANO DE OBRA, EQUIPO Y HERRAMIENTA.</t>
  </si>
  <si>
    <t>BANQUETAS</t>
  </si>
  <si>
    <t>GUARNICIÓN TIPO "I" EN SECCIÓN 15X35 CM DE ALTURA A BASE DE CONCRETO PREMEZCLADO F'C= 300 KG/CM2, T.M.A. 19 MM, R.N., ACABADO APARENTE, INCLUYE: CIMBRA, DESCIMBRA, COLADO, MATERIALES, CURADO, MANO DE OBRA, EQUIPO Y HERRAMIENTA.</t>
  </si>
  <si>
    <t>CENEFA DE 10 CM DE ESPESOR A BASE DE CONCRETO PREMEZCLADO F´C= 200 KG/CM2, R. N., T.M.A.19 MM, TIRO DIRECTO, COLOR NEGRO INTEGRADO AL 4%, Y ACABADO ESTAMPADO TIPO PIEL DE ELEFANTE, INCLUYE: CIMBRA, DESCIMBRA, COLADO, DESMOLDANTE, BARNIZ, CURADO, MATERIALES, MANO DE OBRA, EQUIPO Y HERRAMIENTA.</t>
  </si>
  <si>
    <t>BANQUETA DE 10 CM DE ESPESOR DE CONCRETO PREMEZCLADO F'C= 200  KG/CM2., R.N., T.M.A. 19 MM, CON ACABADO ESCOBILLADO, INCLUYE: CIMBRA, DESCIMBRA, COLADO, CURADO, MATERIALES,  MANO DE OBRA, EQUIPO Y HERRAMIENTA.</t>
  </si>
  <si>
    <t>HUELLA DE 30 CM DE ANCHO Y 5 CM DE ESPESOR A BASE DE CONCRETO F´C= 150 KG/CM2, TMA= 3/4", HECHO EN OBRA, TERMINADO ESCOBILLADO, INCLUYE: HERRAMIENTA, CIMBRA PERIMETRAL, FABRICACIÓN Y ACARREO DE CONCRETO, COLADO, CURADO, MATERIAL, EQUIPO Y MANO DE OBRA.</t>
  </si>
  <si>
    <t>SUMINISTRO, HABILITADO Y MONTAJE DE ANCLA DE ACERO A-36  A BASE DE REDONDO LISO DE 3/4" DE DIÁMETRO CON UN DESARROLLO DE 1.05 M CON ROSCA EN AMBOS EXTREMOS, 15 CM EN LA PARTE SUPERIOR Y 10 CM EN LA PARTE INFERIOR, INCLUYE: TUERCAS HEXAGONALES DE 3/4" ESTRUCTURALES PESADA GRADO 5 CON RONDANA PLANA, CORTES, MANO DE OBRA, EQUIPO Y HERRAMIENTA.</t>
  </si>
  <si>
    <t>SUMINISTRO, HABILITADO Y COLOCACIÓN DE TUBO ESTRUCTURAL DE 4" CEDULA 30 ROLADO, INCLUYE: INGENIERÍA DE TALLER, CORTES, BISELADOS, SOLDADURA, NIVELACIÓN, ALINEAMIENTO Y PLOMEADO, ANDAMIOS, FONDO PRIMARIO ALQUIDÁLICO ANTICORROSIVO, GRÚA ARTICULADA, CARGA, TRASLADO, DESPERDICIOS, MANO DE OBRA, EQUIPO Y HERRAMIENTA.</t>
  </si>
  <si>
    <t xml:space="preserve">SUMINISTRO E INSTALACIÓN DE ESTRUCTURAS TIPO PORTERÍA CON EXTENSIONES PARA SOPORTAR LOS TABLEROS DE BASQUETBOL, FABRICADOS A BASE DE TUBO DE 4" Y EXTENSIONES EN TUBO DE 2" TODO EN CEDULA 40, MEDIDAS (3.80 M DE ALTO POR 3.10 M DE ANCHO Y 3.20 M DE FONDO), LA DISTANCIA DE LA PORTERÍA AL TABLERO ES DE 2.75 M, TABLERO PROFESIONAL PARA BASQUETBOL EN ACRÍLICO DE 15 MM DE GROSOR REVESTIDO CON BASTIDOR DE PTR 1" VERDE (1.62 KG/M), MEDIDAS OFICIALES 1.80 M POR 1.05 M, AROS TIPO NBA DISEÑADOS PARA USO RUDO CAPACES DE SOPORTAR EL PESO DE UN JUGADOR AL COLGARSE, RED DE USO RUDO, INCLUYE: HERRAMIENTA, PRIMER ANTICORROSIVO Y TERMINADO EN ESMALTE 100 MATE COMEX O SIMILAR EN COLOR BLANCO, MATERIALES,  ACARREOS, EQUIPO Y MANO DE OBRA. </t>
  </si>
  <si>
    <t>SEÑALAMIENTO VERTICAL</t>
  </si>
  <si>
    <t>SUMINISTRO Y APLICACIÓN DE LOGO CON PLANTILLA, CON LA LEYENDA DE "Ciudad de las niñas" Y/O "Ciudad de los niños" CON PINTURA BASE ACEITE DE SECADO RÁPIDO, MATE MARCA COMEX O SIMILAR, MEDIDAS PROMEDIO DE 2.66 M X 1.22 M CONFORME A DETALLE DE PROYECTO, INCLUYE: HERRAMIENTA, LIMPIEZA Y PREPARACIÓN DE LA SUPERFICIE, MATERIALES, EQUIPO Y MANO DE OBRA.</t>
  </si>
  <si>
    <t>BANQUETAS, CRUCES PEATONALES Y ACCESIBILIDAD UNIVERSAL</t>
  </si>
  <si>
    <t>CONSTRUCCIÓN DE BANQUETAS Y CRUCES PEATONALES</t>
  </si>
  <si>
    <t>AFINE Y CONFORMACIÓN DE TERRENO NATURAL COMPACTADO EN CAPAS NO MAYORES DE 20 CM DE ESPESOR CON EQUIPO DE IMPACTO, COMPACTADO AL 90% ± 2 DE SU P.V.S.M., PRUEBA AASHTO ESTANDAR, CBR DEL 5% MÍNIMO, INCLUYE: CONFORMACIÓN, MANO DE OBRA, EQUIPO Y HERRAMIENTA.</t>
  </si>
  <si>
    <t>SUMINISTRO, HABILITADO Y COLOCACIÓN DE TUBO ESTRUCTURAL DE 4" CEDULA 30 RECTO, INCLUYE: INGENIERÍA DE TALLER, CORTES, BISELADOS, SOLDADURA, NIVELACIÓN, ALINEAMIENTO Y PLOMEADO, ANDAMIOS, FONDO PRIMARIO ALQUIDÁLICO ANTICORROSIVO, GRÚA ARTICULADA, CARGA, TRASLADO, DESPERDICIOS, MANO DE OBRA, EQUIPO Y HERRAMIENTA.</t>
  </si>
  <si>
    <t xml:space="preserve"> </t>
  </si>
  <si>
    <t>GUARNICIÓN TIPO "L" EN SECCIÓN 35-20X45 Y CORONA DE 15 CM DE ALTURA POR 12X15 CM, DE CONCRETO PREMEZCLADO F'C= 300 KG/CM2., T.M.A. 19 MM., R.N., INCLUYE: CIMBRA, DESCIMBRA, COLADO, MATERIALES, CURADO, MANO DE OBRA, EQUIPO Y HERRAMIENTA.</t>
  </si>
  <si>
    <t>LOSA DE AJUSTE EN SECCIÓN 45 X 20 CM DE CONCRETO F'C= 300 KG/CM2, T.M.A. 19 MM, R.N, PREMEZCLADO, INCLUYE: CIMBRA, DESCIMBRA, COLADO, MATERIALES, DESPERDICIOS, CURADO, MANO DE OBRA, EQUIPO Y HERRAMIENTA.</t>
  </si>
  <si>
    <t>SEÑALAMIENTO HORIZONTAL Y VERTICAL</t>
  </si>
  <si>
    <t>SEÑALAMIENTO HORIZONTAL</t>
  </si>
  <si>
    <t>SUMINISTRO Y APLICACIÓN DE  PINTURA TERMOPLÁSTICA PARA LEYENDA "ZONA ESC" COLOR BLANCO PARA BALIZAMIENTO DE VIALIDADES, CON APLICACIÓN DE MICROESFERAS 330 GR/M2, INCLUYE: TRAZO, SEÑALAMIENTOS, MANO DE OBRA, PREPARACIÓN,  Y LIMPIEZA AL FINAL DE LA OBRA.</t>
  </si>
  <si>
    <t>SUMINISTRO Y APLICACIÓN DE LOGO CON PLANTILLA, CON LA LEYENDA DE "n_ñ" CON PINTURA BASE ACEITE DE SECADO RÁPIDO, MATE MARCA COMEX O SIMILAR, MEDIDAS PROMEDIO DE 2.29 M X 1.60 M CONFORME A DETALLE DE PROYECTO, INCLUYE: HERRAMIENTA, LIMPIEZA Y PREPARACIÓN DE LA SUPERFICIE, MATERIALES, EQUIPO Y MANO DE OBRA.</t>
  </si>
  <si>
    <t>CANALETA PLUVIAL</t>
  </si>
  <si>
    <t>MURO DE BLOCK DE JALCRETO SÓLIDO, DE 11 CM DE ESPESOR PROMEDIO, CAPUCHINO, CON BLOCK 11 X 14 X 28 CM, ACABADO COMÚN, ASENTADO CON MORTERO CEMENTO-ARENA EN PROPORCIÓN 1:3, CON UNA JUNTA DE 1.50 CM, DE 0.00 M A 3.00 M DE ALTURA, INCLUYE: HERRAMIENTA, TRAZO, NIVELACIÓN, PLOMEO, DESPERDICIOS,  LIMPIEZA, ACARREOS, MATERIALES, EQUIPO Y MANO DE OBRA.</t>
  </si>
  <si>
    <t>CONSTRUCCIÓN DE RAMPAS DE ACCESO UNIVERSAL</t>
  </si>
  <si>
    <t>GUARNICIÓN TIPO "I" EN SECCIÓN 15 X 30 CM DE ALTURA A BASE DE CONCRETO PREMEZCLADO F'C=200 KG/CM2., T.M.A. 19 MM., R.N., ACABADO APARENTE ,PULIDO, INCLUYE: CIMBRA, DESCIMBRA, COLADO, MATERIALES, CURADO, MANO DE OBRA, EQUIPO Y HERRAMIENTA.</t>
  </si>
  <si>
    <t>CONSTRUCCIÓN DE ÁREA DE ALIMENTOS</t>
  </si>
  <si>
    <t>SUMINISTRO, HABILITADO Y MONTAJE DE ANCLA DE ACERO A-36  A BASE DE REDONDO LISO DE 1/2" DE DIÁMETRO CON UN DESARROLLO DE 0.60 M CON ROSCA EN AMBOS EXTREMOS, 10 CM EN LA PARTE SUPERIOR Y 5 CM EN LA PARTE INFERIOR, INCLUYE: HERRAMIENTA, TUERCAS HEXAGONALES DE 1/2" ESTRUCTURALES PESADA GRADO 5 CON RONDANA PLANA, CORTES, MATERIALES, EQUIPO Y MANO DE OBRA..</t>
  </si>
  <si>
    <t>SUMINISTRO, HABILITADO Y MONTAJE DE PLACA DE ACERO A-36 DE 20 X 20 CM Y 3/8" DE ESPESOR, INCLUYE: HERRAMIENTA, TRAZO, MATERIALES, CORTES, SOLDADURA, FIJACIÓN, EQUIPO Y MANO DE OBRA.</t>
  </si>
  <si>
    <t>RELLENO CON SUELO CEMENTO 1:8, COMPACTADO AL 95% CON EQUIPO DE IMPACTO, INCLUYE: AFINE Y COMPACTACIÓN DEL TERRENO, MATERIALES, MANO DE OBRA, EQUIPO, HERRAMIENTA, ACARREOS Y ELEVACIONES.</t>
  </si>
  <si>
    <t>BARRA DE CONCRETO</t>
  </si>
  <si>
    <t>SUMINISTRO, HABILITADO Y COLOCACIÓN DE PERFILES TUBULARES DE 2 1/2" CEDULA 30, PARA FABRICACIÓN DE BARANDAL SEGÚN DISEÑO, INCLUYE: UNA MANO DE PRIMARIO ANTICORROSIVO, DOS MANOS DE PINTURA DE ESMALTE ALQUIDÁLICO, COLOR S. M. A., PLACAS BASE PARA FIJAR BARANDAL, MATERIALES, MANO DE OBRA, EQUIPO Y HERRAMIENTA.</t>
  </si>
  <si>
    <t>SALIDA HIDRÁULICA DE AGUA FRÍA Y/O CALIENTE, PARA ALIMENTACIÓN A MUEBLE SANITARIO, CONSISTENTE EN TUBERÍA Y CONEXIONES DE CPVC DE 1/2" A 2" DE DIÁMETRO,  INCLUYE: TRAZO, RANURAS, CÁMARAS CONTRA GOLPE DE ARIETE, CONEXIONES, (COPLES, CODOS, TAPONES, TEES, YEES, REDUCCIONES, ETC),  VÁLVULAS, TUERCAS UNIÓN EN CUADROS DE VÁLVULAS, MATERIALES MENORES Y DE CONSUMO, PEGAMENTOS, ELEMENTOS DE FIJACIÓN, DESPERDICIOS,  HERRAMIENTAS, LIMPIEZA, MANO DE OBRA, PRUEBAS HIDROSTÁTICAS, FLETES Y ACARREO DE LOS MATERIALES AL SITIO DE SU INSTALACIÓN.</t>
  </si>
  <si>
    <t>SAL</t>
  </si>
  <si>
    <t>SALIDA SANITARIA A MUEBLE, CONSISTENTE EN TUBERÍA Y CONEXIONES DE PVC DE 2" Y 4" DE DIÁMETRO, INCLUYE: DESPERDICIO DE TUBERÍA, LÍNEA DE VENTILACIÓN (DESFOGUE),  COPLES, CODOS, TEES, YEES, REDUCCIONES, REGISTRO SANITARIO, MATERIALES MENORES, FLETES Y ACARREO DE LOS MATERIALES AL SITIO DE SU INSTALACIÓN Y PRUEBAS.</t>
  </si>
  <si>
    <t>SUMINISTRO Y COLOCACIÓN DE TARJA CON UNA TINA, CON MEDIDAS DE 18 X 48 X 51 CM, MODELO: C-100, INCLUYE: HERRAMIENTA, SUMINISTRO Y COLOCACIÓN, MATERIALES MENORES Y MANO DE OBRA.</t>
  </si>
  <si>
    <t>SUMINISTRO Y COLOCACIÓN DE MEZCLADORA CROMO PULIDO DUOMANDO SOPHIA, MODELO: AK04M, INCLUYE: HERRAMIENTA, SUMINISTRO Y COLOCACIÓN, MATERIALES MENORES Y MANO DE OBRA.</t>
  </si>
  <si>
    <t>ESTRUCTURA METALICA</t>
  </si>
  <si>
    <t>SUMINISTRO, HABILITADO Y MONTAJE DE PLACA DE ACERO A-36 DE  25 X 15 CM Y 1/2" (99.69 KG/M2), INCLUYE: HERRAMIENTA, 4 ANCLAS DE REDONDO LISO DE 15 CM DE LONGITUD A-36 DE 1/2" SOLDADAS A PLACA BASE, TRAZO, MATERIALES, CORTES, SOLDADURA, FIJACIÓN, MANO DE OBRA, EQUIPO Y HERRAMIENTA.</t>
  </si>
  <si>
    <t>SUMINISTRO, HABILITADO, MONTAJE Y NIVELACIÓN DE ESTRUCTURA METÁLICA A UNA ALTURA DE HASTA 4.00 M, A BASE DE PERFILES ESTRUCTURALES, SOLDADOS Y/O ATORNILLADOS, (HSS, IPR, IPS, CPS, OR, OC, TUBOS, PTR, POLÍN MONTEN EN CAJÓN, VIGAS W, REDONDOS, SOLERAS, PLACAS). INCLUYE: HERRAMIENTA,  PRIMARIO ANTICORROSIVO, TRAZO, CORTES, BARRENOS, SOLDADURA, MATERIALES, EQUIPO Y MANO DE OBRA</t>
  </si>
  <si>
    <t>PLACA CONMEMORATIVA Y BARRERAS DE SEGURIDAD</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</si>
  <si>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t>
  </si>
  <si>
    <t>SUMINISTRO Y COLOCACIÓN DE SEÑALAMIENTO VERTICAL (RESTRICTIVO, INFORMATIVO O PREVENTIVO)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</si>
  <si>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VINIL REFLEJANTE GRADO INGENIERÍA, ADICIONAL UN TABLERO DE 0.61 X 0.20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</si>
  <si>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CON DOS TABLEROS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</si>
  <si>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</si>
  <si>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</si>
  <si>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CANCHA DE USOS MÚLTIPLES</t>
  </si>
  <si>
    <t>SUMINISTRO E INSTALACIÓN DE TUBERÍA DE P.V.C. PARA ALCANTARILLADO DIÁMETRO DE 6" SERIE 25, INCLUYE: MATERIALES NECESARIOS, EQUIPO, MANO DE OBRA Y PRUEBA HIDROSTÁTICA.</t>
  </si>
  <si>
    <t>ML</t>
  </si>
  <si>
    <r>
      <t xml:space="preserve">ESCARIFICACIÓN DEL TERRENO NATURAL DE 15 CM DE ESPESOR POR MEDIOS MECÁNICOS, COMPACTADO </t>
    </r>
    <r>
      <rPr>
        <b/>
        <sz val="8"/>
        <rFont val="Arial"/>
        <family val="2"/>
      </rPr>
      <t>CON EQUIPO DE IMPACTO</t>
    </r>
    <r>
      <rPr>
        <sz val="8"/>
        <rFont val="Arial"/>
        <family val="2"/>
      </rPr>
      <t xml:space="preserve"> AL 90% ± 2 DE SU P.V.S.M., PRUEBA AASHTO ESTANDAR, CBR DEL 5% MÍNIMO, INCLUYE: AFINE DE LA SUPERFICIE, EXTENDIDO DEL MATERIAL, HOMOGENIZADO, COMPACTADO, MANO DE OBRA, EQUIPO Y HERRAMIENTA.</t>
    </r>
  </si>
  <si>
    <t>DEMOLICIÓN POR MEDIOS MECÁNICOS DE PAVIMENTO DE CONCRETO EXISTENTE DE 0.20 A 0.25 M DE ESPESOR, INCLUYE: ACARREO DEL MATERIAL A BANCO DE OBRA PARA SU POSTERIOR RETIRO, MANO DE OBRA, EQUIPO Y HERRAMIENTA.</t>
  </si>
  <si>
    <r>
      <t>SUMINISTRO Y APLICACIÓN PINTURA TERMOPLÁSTICA PARA LÍNEA DE ALTO EN COLOR BLANCA Y/O AMARILLA DE 40 CM</t>
    </r>
    <r>
      <rPr>
        <sz val="8"/>
        <rFont val="Arial"/>
        <family val="2"/>
      </rPr>
      <t xml:space="preserve">, CON APLICACIÓN DE PRIMARIO PARA ASEGURAR EL CORRECTO ANCLAJE DE LA PINTURA Y DE MICROESFERA REFLEJANTE 330 GR/M2, APLICADA CON MAQUINA PINTARRAYA, INCLUYE: TRAZO, SEÑALAMIENTOS, MANO DE OBRA, PREPARACIÓN Y LIMPIEZA AL FINAL DE LA OBRA. </t>
    </r>
  </si>
  <si>
    <r>
      <t xml:space="preserve">SUMINISTRO Y APLICACIÓN DE PINTURA TERMOPLÁSTICA PARA RAYA SEPARADORA DE CARRILES CONTINUA SENCILLA EN COLOR BLANCA Y/O AMARILLA DE 10 CM, </t>
    </r>
    <r>
      <rPr>
        <sz val="8"/>
        <rFont val="Arial"/>
        <family val="2"/>
      </rPr>
      <t>CON APLICACIÓN DE PRIMARIO PARA ASEGURAR EL CORRECTO ANCLAJE DE LA PINTURA Y DE MICROESFERA REFLEJANTE 330 GR/M2, APLICADA CON MAQUINA PINTARRAYA, INCLUYE: TRAZO, SEÑALAMIENTOS, MANO DE OBRA, PREPARACIÓN Y LIMPIEZA AL FINAL DE LA OBRA.</t>
    </r>
  </si>
  <si>
    <r>
      <t xml:space="preserve">SUMINISTRO Y APLICACIÓN DE PINTURA TERMOPLÁSTICA PARA FLECHA SENCILLA "DERECHA", "IZQUIERDA" O "RECTA" COLOR BLANCO, </t>
    </r>
    <r>
      <rPr>
        <sz val="8"/>
        <rFont val="Arial"/>
        <family val="2"/>
      </rPr>
      <t>CON APLICACIÓN DE PRIMARIO PARA ASEGURAR EL CORRECTO ANCLAJE DE LA PINTURA Y DE MICROESFERA REFLEJANTE 330 GR/M2, APLICADA CON MAQUINA PINTARRAYA, INCLUYE: TRAZO, SEÑALAMIENTOS, MANO DE OBRA, PREPARACIÓN Y LIMPIEZA AL FINAL DE LA OBRA.</t>
    </r>
  </si>
  <si>
    <r>
      <t xml:space="preserve">SUMINISTRO Y APLICACIÓN DE PINTURA TERMOPLÁSTICA PARA LEYENDA "ALTO" COLOR BLANCO, </t>
    </r>
    <r>
      <rPr>
        <sz val="8"/>
        <rFont val="Arial"/>
        <family val="2"/>
      </rPr>
      <t>CON APLICACIÓN DE PRIMARIO PARA ASEGURAR EL CORRECTO ANCLAJE DE LA PINTURA Y DE MICROESFERA REFLEJANTE 330 GR/M2, APLICADA CON MAQUINA PINTARRAYA, INCLUYE: TRAZO, SEÑALAMIENTOS, MANO DE OBRA, PREPARACIÓN Y LIMPIEZA AL FINAL DE LA OBRA.</t>
    </r>
  </si>
  <si>
    <r>
      <t xml:space="preserve">RELLENO EN CEPAS O MESETAS CON MATERIAL DE BANCO, COMPACTADO CON EQUIPO DE IMPACTO AL </t>
    </r>
    <r>
      <rPr>
        <b/>
        <sz val="8"/>
        <rFont val="Arial"/>
        <family val="2"/>
      </rPr>
      <t>95%</t>
    </r>
    <r>
      <rPr>
        <sz val="8"/>
        <rFont val="Arial"/>
        <family val="2"/>
      </rPr>
      <t xml:space="preserve"> ± 2 DE SU P.V.S.M., PRUEBA AASHTO ESTANDAR, CBR DEL 5% MÍNIMO, EN CAPAS NO MAYORES DE 20 CM, INCLUYE: INCORPORACIÓN DE AGUA NECESARIA, MANO DE OBRA, EQUIPO Y HERRAMIENTA, MEDIDO EN TERRENO NATURAL POR SECCIÓN SEGÚN PROYECTOS.</t>
    </r>
  </si>
  <si>
    <r>
      <t>RELLENO EN CEPAS O MESETAS CON MATERIAL DE BANCO, COMPACTADO CON EQUIPO DE IMPACTO AL</t>
    </r>
    <r>
      <rPr>
        <b/>
        <sz val="8"/>
        <rFont val="Arial"/>
        <family val="2"/>
      </rPr>
      <t xml:space="preserve"> 95%</t>
    </r>
    <r>
      <rPr>
        <sz val="8"/>
        <rFont val="Arial"/>
        <family val="2"/>
      </rPr>
      <t xml:space="preserve"> ± 2 DE SU P.V.S.M., PRUEBA AASHTO ESTANDAR, CBR DEL 5% MÍNIMO, EN CAPAS NO MAYORES DE 20 CM, INCLUYE: INCORPORACIÓN DE AGUA NECESARIA, MANO DE OBRA, EQUIPO Y HERRAMIENTA, MEDIDO EN TERRENO NATURAL POR SECCIÓN SEGÚN PROYECTOS.</t>
    </r>
  </si>
  <si>
    <r>
      <t>RELLENO EN CEPAS O MESETAS CON MATERIAL DE BANCO, COMPACTADO CON EQUIPO DE IMPACTO AL</t>
    </r>
    <r>
      <rPr>
        <b/>
        <sz val="8"/>
        <rFont val="Arial"/>
        <family val="2"/>
      </rPr>
      <t xml:space="preserve"> 95% </t>
    </r>
    <r>
      <rPr>
        <sz val="8"/>
        <rFont val="Arial"/>
        <family val="2"/>
      </rPr>
      <t>± 2 DE SU P.V.S.M., PRUEBA AASHTO ESTANDAR, CBR DEL 5% MÍNIMO, EN CAPAS NO MAYORES DE 20 CM, INCLUYE: INCORPORACIÓN DE AGUA NECESARIA, MANO DE OBRA, EQUIPO Y HERRAMIENTA, MEDIDO EN TERRENO NATURAL POR SECCIÓN SEGÚN PROYECTOS.</t>
    </r>
  </si>
  <si>
    <t>Estructuras con lonaria, rehabilitación de cancha de usos múltiples, patio cívico, accesibilidad universal, banquetas, cruces peatonales y obras complementarias en la Primaria Enrique C. Rébsamen (T/M), clave 14EPR1116F, (T/V), clave 14EPR1117E, Paseo de los Nísperos, colonia Tabachines, y Primaria República Mexicana (T/M), clave 14DPR1661O, (T/V), clave 14DPR1405Y, calle 16 de Septiembre, colonia Centro, Municipio de Zapopan, Jalisco</t>
  </si>
  <si>
    <t>DOPI-MUN-RM-IE-LP-087-2022</t>
  </si>
  <si>
    <t>A</t>
  </si>
  <si>
    <t>A1</t>
  </si>
  <si>
    <t>A1.1</t>
  </si>
  <si>
    <t>A1.2</t>
  </si>
  <si>
    <t>A1.3</t>
  </si>
  <si>
    <t>A2</t>
  </si>
  <si>
    <t>A2.1</t>
  </si>
  <si>
    <t>A2.2</t>
  </si>
  <si>
    <t>A3</t>
  </si>
  <si>
    <t>A3.1</t>
  </si>
  <si>
    <t>A3.2</t>
  </si>
  <si>
    <t>A3.3</t>
  </si>
  <si>
    <t>A3.4</t>
  </si>
  <si>
    <t>A4</t>
  </si>
  <si>
    <t>A4.1</t>
  </si>
  <si>
    <t>A4.2</t>
  </si>
  <si>
    <t>A4.3</t>
  </si>
  <si>
    <t>A4.4</t>
  </si>
  <si>
    <t>A4.5</t>
  </si>
  <si>
    <t>A5</t>
  </si>
  <si>
    <t>A5.1</t>
  </si>
  <si>
    <t>A5.2</t>
  </si>
  <si>
    <t>A5.3</t>
  </si>
  <si>
    <t>A5.4</t>
  </si>
  <si>
    <t>A6</t>
  </si>
  <si>
    <t>A6.1</t>
  </si>
  <si>
    <t>A6.2</t>
  </si>
  <si>
    <t>A6.3</t>
  </si>
  <si>
    <t>A6.4</t>
  </si>
  <si>
    <t>A6.5</t>
  </si>
  <si>
    <t>A6.6</t>
  </si>
  <si>
    <t>A6.7</t>
  </si>
  <si>
    <t>A7</t>
  </si>
  <si>
    <t>A8</t>
  </si>
  <si>
    <r>
      <rPr>
        <b/>
        <sz val="8"/>
        <rFont val="Arial"/>
        <family val="2"/>
      </rPr>
      <t>SUMINISTRO Y APLICACIÓN PINTURA TERMOPLÁSTICA PARA PETATILLO (PASO PEATONAL) EN COLOR BLANCO Y/O AMARILLO, EN FRANJAS DE 40 CM DE ANCHO CON SEPARACIÓN DE 40 CM ENTRE CADA FRANJA</t>
    </r>
    <r>
      <rPr>
        <sz val="8"/>
        <rFont val="Arial"/>
        <family val="2"/>
      </rPr>
      <t xml:space="preserve">, CON APLICACIÓN DE PRIMARIO PARA ASEGURAR EL CORRECTO ANCLAJE DE LA PINTURA Y DE MICROESFERA REFLEJANTE 330 GR/M2, APLICADA CON MAQUINA PINTARRAYA, INCLUYE: TRAZO, SEÑALAMIENTOS, MANO DE OBRA, PREPARACIÓN Y LIMPIEZA AL FINAL DE LA OBRA. </t>
    </r>
  </si>
  <si>
    <t>DESMONTAJE Y RETIRO DE TABLERO DE BASQUETBALL EXISTENTE A BASE DE ESTRUCTURA DE ACERO DE CAJÓN MONTEN DE HASTA 4.00 M DE ALTURA PROMEDIO, SIN RECUPERACIÓN, INCLUYE: HERRAMIENTA, DESMONTAJE Y RETIRO ESTRUCTURA DE ACERO, DEMOLICIÓN DE DADOS DE CONCRETO CON DIMENSIONES PROMEDIO DE 0.40X0.40X0.60 M, RETIRO DE TABLERO A BASE DE HERRERÍA LIGADO A ESTRUCTURA, ACARREOS DENTRO DE LA OBRA Y POSTERIORMENTE DONDE INDIQUE SUPERVISIÓN FUERA DE LA OBRA, EQUIPO Y MANO DE OBRA.</t>
  </si>
  <si>
    <t>APLANADO DE 1 CM DE ESPESOR  EN MURO CON MORTERO CEMENTO-ARENA 1:3, ACABADO  PULIDO, INCLUYE: MATERIALES, ACARREOS, DESPERDICIOS, MANO DE OBRA, ANDAMIOS, PLOMEADO, NIVELADO, REGLEADO, RECORTES, MANO DE OBRA, EQUIPO Y HERRAMIENTA.</t>
  </si>
  <si>
    <t>APLANADO DE 1 CM DE ESPESOR  EN MURO CON MORTERO CEMENTO-ARENA 1:3, ACABADO APALILLADO FINO, INCLUYE: MATERIALES, ACARREOS, DESPERDICIOS, MANO DE OBRA, ANDAMIOS, PLOMEADO, NIVELADO, REGLEADO, RECORTES, MANO DE OBRA, EQUIPO Y HERRAMIENTA.</t>
  </si>
  <si>
    <t>BOQUILLA DE 15 A 20 CM DE ANCHO, CON MORTERO CEMENTO ARENA PROPORCIÓN 1:3, TERMINADO APALILLADO FINO, EN APERTURA DE VANOS DE PUERTAS Y VENTANAS, INCLUYE: SUMINISTRO, PULIDO, MANO DE OBRA, HERRAMIENTA Y EQUIPO.</t>
  </si>
  <si>
    <t>RELLENO EN CEPAS O MESETAS DE SUELO-CEMENTO, A BASE DE MATERIAL DE BANCO, EN PROPORCIÓN DE 10:1, COMPACTADO CON EQUIPO DE IMPACTO EN CAPAS NO MAYORES DE 20 CM AL 95% DE SU P.V.S.M, PRUEBA AASHTO ESTÁNDAR, INCLUYE: HERRAMIENTA, SUMINISTRO DE AGUA PARA LOGRAR HUMEDAD ÓPTIMA, MEZCLADO, TENDIDO, EQUIPO, PRUEBAS DE COMPACTACIÓN, EQUIPO Y MANO DE OBRA. (MEDIDO EN TERRENO NATURAL POR SECCIÓN SEGÚN PROYECTOS.)</t>
  </si>
  <si>
    <t>PLANTILLA DE 10 CM DE ESPESOR DE CONCRETO HECHO EN OBRA DE F´C=150 KG/CM2, T.M.A. 19 MM, INCLUYE: PREPARACIÓN DE LA SUPERFICIE, NIVELACIÓN, MAESTREADO, COLADO, MANO DE OBRA, EQUIPO Y HERRAMIENTA.</t>
  </si>
  <si>
    <t>CIMBRA ACABADO COMÚN EN DALAS Y CASTILLOS A BASE DE MADERA DE PINO DE 3A, INCLUYE: HERRAMIENTA, SUMINISTRO DE MATERIALES, ACARREOS, CORTES, HABILITADO, CIMBRADO, DESCIMBRA, EQUIPO Y MANO DE OBRA.</t>
  </si>
  <si>
    <t>SUMINISTRO Y HABILITADO DE CONTRAMARCO PARA RECIBIR REJILLA TIPO IRVING, HABILITADA CON ÁNGULO DE 1" X 1" X 3/16", CON ANCLAS DE 8 CM DE LARGO A BASE DE VARILLAS DE 1/2" @ 60 CM, INCLUYE: HERRAMIENTA, TRABAJO EN TALLER, CORTES, DESPERDICIOS, MATERIAL, SOLDADURAS, ACARREOS,  PRIMARIO ANTICORROSIVO, AJUSTES EN SITIO, EQUIPO Y MANO DE OBRA.</t>
  </si>
  <si>
    <t>REGISTRO SANITARIO FORJADO DE 0.40 M X 0.40 M Y HASTA 0.75 M DE PROFUNDIDAD, MEDIDAS INTERIORES, MUROS CON BLOCK 11 X 14 X 28 CM COLOCADO A SOGA, JUNTEADO CON MORTERO CEMENTO ARENA 1:3, MARCO Y CONTRAMARCO DE ÁNGULO DE 1 1/2"X1 1/2"X3.2 MM PARA CONTRAMARCO Y ÁNGULO DE 1 3/4" X 1 3/4" X 6.35 MM PARA MARCO, TAPA DE CONCRETO F'C= 200 KG/CM2. T.M.A. 19 MM., ARMADO CON REFUERZO DE VARILLA DE 3/8"@15 CM EN AMBAS DIRECCIONES,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</si>
  <si>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0.50 M DE PROFUNDIDAD, MEDIDAS INTERIORES, MUROS CON BLOCK 11 X 14 X 28 CM COLOCADO A SOGA, JUNTEADO CON MORTERO CEMENTO ARENA 1:3, MARCO Y CONTRAMARCO DE ÁNGULO DE 1 1/2" X 1 1/2" X 3.2 MM PARA CONTRAMARCO Y ÁNGULO DE 1 3/4" X 1 3/4" X 6.35 MM PARA MARCO, TAPA DE CONCRETO F'C= 200 KG/CM2. T.M.A. 19 MM., ARMADO CON REFUERZO DE VARILLA DE 3/8"@15 CM EN AMBAS DIRECCIONES,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</si>
  <si>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CONCRETO HECHO EN OBRA DE F'C= 250 KG/CM2, T.MA. 3/4", R.N., INCLUYE: HERRAMIENTA, ELABORACIÓN DE CONCRETO, ACARREOS, COLADO, VIBRADO, EQUIPO Y MANO DE OBRA.</t>
  </si>
  <si>
    <t>CONCRETO HECHO EN OBRA DE F'C= 150 KG/CM2, T.MA. 3/4", R.N., INCLUYE: HERRAMIENTA, ELABORACIÓN DE CONCRETO, ACARREOS, COLADO, VIBRADO, EQUIPO Y MANO DE OBRA.</t>
  </si>
  <si>
    <t>SUMINISTRO Y APLICACIÓN DE PINTURA VINÍLICA LÍNEA VINIMEX PREMIUM DE COMEX O SIMILAR A DOS MANOS, EN CUALQUIER COLOR, LIMPIANDO Y PREPARANDO LA SUPERFICIE CON SELLADOR, INCLUYE: MATERIALES, ANDAMIOS, MANO DE OBRA, EQUIPO Y HERRAMIENTA.</t>
  </si>
  <si>
    <t>CIMBRA ACABADO APARENTE PARA MUROS DE CONCRETO A BASE DE MADERA DE PINO DE 3A, INCLUYE: HERRAMIENTA, SUMINISTRO DE MATERIALES, CHAFLANES DE 3/4" EN ESQUINAS, ACARREOS, CORTES, HABILITADO, CIMBRADO, DESCIMBRA, EQUIPO Y MANO DE OBRA.</t>
  </si>
  <si>
    <t>SUMINISTRO Y TENDIDO DE TUBERÍA DE CPVC DE 1/2" DE DIÁMETRO, INCLUYE: HERRAMIENTA, COPLES, DESPERDICIOS, MATERIALES MENORES Y DE CONSUMO, ACARREOS, PRUEBAS Y MANO DE OBRA.</t>
  </si>
  <si>
    <t>SUMINISTRO Y COLOCACIÓN DE CODO DE CPVC DE 1/2" DE DIÁMETRO (45°- 90°), INCLUYE: HERRAMIENTA, DESPERDICIOS, MATERIALES MENORES Y DE CONSUMO, ACARREOS, PRUEBAS Y MANO DE OBRA.</t>
  </si>
  <si>
    <t>SUMINISTRO E INSTALACIÓN DE TUBERÍA DE P.V.C. PARA ALCANTARILLADO DIÁMETRO DE 4" SERIE 20, INCLUYE: MATERIALES NECESARIOS, EQUIPO, MANO DE OBRA Y PRUEBA HIDROSTÁTICA.</t>
  </si>
  <si>
    <r>
      <t xml:space="preserve">APLANADO DE 2 CM DE ESPESOR  EN MURO CON MORTERO CEMENTO-ARENA 1:3, ACABADO </t>
    </r>
    <r>
      <rPr>
        <sz val="8"/>
        <color theme="1"/>
        <rFont val="Arial"/>
        <family val="2"/>
      </rPr>
      <t>APALILLADO</t>
    </r>
    <r>
      <rPr>
        <sz val="8"/>
        <rFont val="Arial"/>
        <family val="2"/>
      </rPr>
      <t>, INCLUYE: MATERIALES, ACARREOS, DESPERDICIOS, MANO DE OBRA, ANDAMIOS, PLOMEADO, NIVELADO, REGLEADO, RECORTES, MANO DE OBRA, EQUIPO Y HERRAMIENTA.</t>
    </r>
  </si>
  <si>
    <t>SUMINISTRO Y APLICACIÓN DE PINTURA DE ESMALTE 100 MATE COMEX O SIMILAR, CUALQUIER COLOR, EN ESTRUCTURAS METÁLICAS, INCLUYE: APLICACIÓN DE RECUBRIMIENTO A 4 MILÉSIMAS DE ESPESOR, MATERIALES, MANO DE OBRA, EQUIPO Y HERRAMIENTA.</t>
  </si>
  <si>
    <t>DESMONTAJE Y RETIRO DE SEÑALIZACIÓN URBANA INSTITUCIONAL (BARRERAS DE PROTECCIÓN EN ESCUELA), CON RECUPERACIÓN, ELABORADA CON MARCO DE TUBULAR Y LÁMINA METÁLICA DE ACERO, MEDIDAS PROMEDIO DE 2.00 X 1.30 M DE ALTURA, INCLUYE: HERRAMIENTA, DEMOLICIÓN DE 2 DADOS DE CONCRETO 0.40X0.40X0.40 M, ACARREOS DEL MATERIAL PRODUCTO DE LAS DEMOLICIONES DENTRO Y FUERA DE LA OBRA, LIMPIEZA, EQUIPO Y MANO DE OBRA.</t>
  </si>
  <si>
    <t>SUMINISTRO Y COLOCACIÓN DE SEÑALIZACIÓN URBANA INSTITUCIONAL DE 2 BARRERAS DE PROTECCIÓN EN ESCUELAS, MODELO RD-JAL7 O SIMILAR, ELABORADAS CON MARCO DE TUBULAR DE 2.5" Y 2" PARA ATIESAR BARRERA, 2 LÁMINAS METÁLICAS DE ACERO CAL. 18 Y CAL.14 EN LA PARTE SUPERIOR (1.45 M2) Y LÁMINA MULTIPERFORADA CAL.12, BARRENO 6 MM EN LA PARTE INFERIOR (0.59 M2), EN UNA DE LAS BARRERAS SE PERFORARA LA LÁMINA CAL. 18 CON LA LEYENDA "NIÑAS Y NIÑOS FELICES HOY, MEJORES ADULTOS MAÑANA" INCLUYENDO EL PERIODO "2021-2024" Y EL ESCUDO DE ESCUELAS CON ESTRELLA EN LÁMINA CAL. 14, EN LA OTRA BARRERA, SE PERFORARA CON EL NOMBRE DE LA ESCUELA, INCLUYENDO LOGO DE "GOBIERNO DE ZAPOPAN" Y LOGO "CIUDAD DE LAS NIÑAS Y LOS NIÑOS", LAS MEDIDAS DE CADA BARRERA ES DE 2.00 X 1.66 M DE ALTURA DE LOS CUALES SE ANCLARAN 30 CM EN DADO DE CONCRETO DE 40 CM DE PERALTE, BARRERAS CONFORME A DETALLE EN PLANO MOB-02, INCLUYE: HERRAMIENTA, CORTE CON LÁSER, ACARREOS, 3 DADOS DE CONCRETO F´C= 200 KG/CM2 HECHO EN OBRA PARA ANCLAJE DE BARRERA ESCOLAR CON COLOR NEGRO INTEGRADO AL 4%, Y ACABADO ESTAMPADO TIPO PIEL DE ELEFANTE (2 DADOS DE 0.40X0.40X0.40 M Y UN DADO DE 0.40X0.80X0.40 M, LIMPIEZA, EQUIPO Y MANO DE OBRA.</t>
  </si>
  <si>
    <t>SUMINISTRO, HABILITADO Y COLOCACIÓN DE PERFILES TUBULARES DE 2" A 2 1/2" CEDULA 30, PARA FABRICACIÓN DE BARANDAL SEGÚN DISEÑO, INCLUYE: UNA MANO DE PRIMARIO ANTICORROSIVO, DOS MANOS DE PINTURA DE ESMALTE ALQUIDÁLICO, COLOR S. M. A., PLACAS BASE PARA FIJAR BARANDAL, MATERIALES, MANO DE OBRA, EQUIPO Y HERRAMIENTA.</t>
  </si>
  <si>
    <t>BARANDAL</t>
  </si>
  <si>
    <t>SUMINISTRO Y COLOCACIÓN DE CONCRETO PREMEZCLADO F'C=200 KG/CM2, R.N., T.M.A. 19 MM EN RAMPA PEATONAL DE 10 CM DE ESPESOR PROMEDIO EN BANQUETAS Y/O ANDADORES CON PENDIENTE MÁXIMA DEL 6%, CON ACABADO ESCOBILLADO, INCLUYE: CIMBRA, DESCIMBRA, COLADO, CURADO, MATERIALES, MANO DE OBRA, EQUIPO Y HERRAMIENTA.</t>
  </si>
  <si>
    <t>APLANADO DE 2.00 CM DE ESPESOR EN MURO CON MORTERO CEMENTO-ARENA 1:3, ACABADO APALILLADO,  INCLUYE: HERRAMIENTA, MATERIALES, ACARREOS, DESPERDICIOS, MANO DE OBRA, ANDAMIOS, PLOMEADO, NIVELADO, REGLEADO, RECORTES, EQUIPO Y MANO DE OBRA.</t>
  </si>
  <si>
    <t>SUMINISTRO, HABILITADO Y COLOCACIÓN DE ACERO DE REFUERZO DE FY= 4200 KG/CM2, INCLUYE: MATERIALES, TRASLAPES, SILLETAS, HABILITADO, AMARRES, MANO DE OBRA, EQUIPO Y HERRAMIENTA.</t>
  </si>
  <si>
    <t>MURO TIPO TEZON DE BLOCK 11 X 14 X 28 CM ASENTADO CON MORTERO CEMENTO-ARENA 1:3, ACABADO COMÚN, INCLUYE: MATERIALES, MANO DE OBRA, EQUIPO Y HERRAMIENTA.</t>
  </si>
  <si>
    <t>MUROS DE CONTENCIÓN PARA RAMPAS DE ACCESO UNIVERSAL</t>
  </si>
  <si>
    <t>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t>
  </si>
  <si>
    <t>EXCAVACIÓN POR MEDIOS MECÁNICOS EN MATERIAL TIPO II, DE 0.00 A -2.00 M DE PROFUNDIDAD, INCLUYE: AFINE DE  PLANTILLA Y TALUDES, ACARREO DEL MATERIAL A BANCO DE OBRA PARA SU POSTERIOR RETIRO, MANO DE OBRA, EQUIPO Y HERRAMIENTA. (MEDIDO EN TERRENO NATURAL POR SECCIÓN).</t>
  </si>
  <si>
    <t>EXACAVACIONES Y RELLENOS</t>
  </si>
  <si>
    <t>RAMPAS DE ACCESO UNIVERSAL Y ANDADORES</t>
  </si>
  <si>
    <t xml:space="preserve">SUMINISTRO Y COLOCACIÓN DE LETRERO CON LA LEYENDA DE "Escuela Primaria República Mexicana" 14EPR0934G" EN ALTO RELIEVE CON ELEMENTOS INDIVIDUALES, CORTADOS CON LÁSER, FABRICADOS EN PLACA 3/16" (4.7 MM) #304 A1 DE ACERO INOXIDABLE, PULIDO MECÁNICAMENTE, TERMINADO ESPEJO, PROTECCIÓN CON RECUBRIMIENTO DE BARNIZ TRANSPARENTE DE POLIURETANO, PREPARACIÓN DE ANCLAS DE 15 CM FABRICADAS CON SÓLIDO INOX 1/4" PARA SER FIJADAS A MURO, CON 5 CM DE SEPARACIÓN CON ADHESIVO EPÓXICO SIKA ANCHORFIX COLOR GRIS, FUENTE TIPO ISIDORA BOLD, H= 18 CM, INCLUYE: HERRAMIENTA, ACARRETOS, DESPERDICIOS, MATERIALES, COLOCACIÓN, BARRENOS, EQUIPO Y MANO DE OBRA.
</t>
  </si>
  <si>
    <t>PLACA CONMEMORATIVA Y BARRERA DE SEGURIDAD DE INGRESO</t>
  </si>
  <si>
    <t>PINTURA DE ESMALTE 100 MARCA COMEX O SIMILAR, SOBRE SUPERFICIES METÁLICAS EN HERRERÍA ABIERTA (VENTANAS, PROTECCIONES, CANCELERIA) A DOS MANOS, INCLUYE: PREPARACIÓN DE LA SUPERFICIE, MATERIALES MENORES Y DE CONSUMO, ANDAMIOS, HERRAMIENTAS, LIMPIEZA, MANO DE OBRA A CUALQUIER NIVEL.</t>
  </si>
  <si>
    <t>FABRICACIÓN Y COLOCACIÓN DE PUERTA DE HERRERÍA CON DIMENSIONES PROMEDIO DE 3.00 M X 2.40 M DE ALTURA, FABRICADA CON MARCO DE PTR DE 4" X 2" X 1/4", FORRADA CON REJILLA DE 1 PTR VERTICAL @2" DE 2" X 2", 2 FIJOS VERTICALES EN LOS EXTREMOS DE PUERTA DE PTR DE 4" X 4" ANCLADOS A MURO CON PLACAS DE 1/4" DE 13X13 CM Y ANCLA DE VARILLA DE 1/2" DE 15 CM DE LONGITUD CON ESCUADRA, TOPE DE PUERTA VERTICAL DE SOLERA DE 2" X 1/4", INCLUYE: HERRAMIENTA, PRIMARIO ANTICORROSIVO, FLETES Y MANIOBRAS, SOLDADURAS, MATERIALES MENORES, EQUIPO Y MANO DE OBRA.</t>
  </si>
  <si>
    <t>SUMINISTRO Y COLOCACIÓN DE BISAGRA TUBULAR DE 5/8", INCLUYE: SOLDADORA, MATERIALES MENORES, MANO DE OBRA Y HERRAMIENTA.</t>
  </si>
  <si>
    <t>SUMINISTRO Y COLOCACIÓN DE PASADOR DE TUBO DE 2" X 50 CM C-40, CON PALANCA Y ANILLOS CON SOLERA DE 2" X 1/4", INCLUYE: SOLDADURA, EQUIPO, MATERIALES MENORES, MANO DE OBRA Y HERRAMIENTA.</t>
  </si>
  <si>
    <t>PORTÓN DE INGRESO</t>
  </si>
  <si>
    <t>BANCAS EN INGRESO</t>
  </si>
  <si>
    <t>APLANADO DE 2.00 CM DE ESPESOR EN MURO CON MORTERO CEMENTO-ARENA 1:3, ACABADO O APALILLADO,  INCLUYE: HERRAMIENTA, MATERIALES, ACARREOS, DESPERDICIOS, MANO DE OBRA, ANDAMIOS, PLOMEADO, NIVELADO, REGLEADO, RECORTES, EQUIPO Y MANO DE OBRA.</t>
  </si>
  <si>
    <t>SUMINISTRO Y COLOCACIÓN DE TELA POLLERA CALIBRE 23, FIJADA CON CLAVOS DE 1 A 3" EN ÁREA DE APLANADOS, INCLUYE: HERRAMIENTA, ACARREOS, LIMPIEZA, COLOCACIÓN, EQUIPO Y MANO DE OBRA.</t>
  </si>
  <si>
    <t>SUMINISTRO Y COLOCACIÓN DE CONCRETO PREMEZCLADO BOMBEABLE  F'C=250 KG/CM2, T.M.A.19 MM, REV. 12 CM, R.N., INCLUYE: SUMINISTRO Y COLOCACIÓN, COLADO, EXTENDIDO, NIVELADO, MATERIALES, MANIOBRAS, BOMBA, VIBRADO, DESPERDICIO, MANO DE OBRA, HERRAMIENTA Y EQUIPO.</t>
  </si>
  <si>
    <t>DEMOLICIÓN DE CIMENTACIÓN DE MAMPOSTERÍA POR MEDIOS MECÁNICOS DE HASTA 1.50 M DE PROFUNDIDAD, INCLUYE: HERRAMIENTA, ACOPIO DE LOS MATERIALES PARA SU POSTERIOR RETIRO, EQUIPO, MANO DE OBRA.</t>
  </si>
  <si>
    <t>DEMOLICIÓN POR MEDIOS MECÁNICOS DE MURO DE LADRILLO DE LAMA Y/O BLOCK A SOGA Y/O TEZÓN, EN LÍMITE DE PROPIEDAD, INCLUYE: HERRAMIENTA, DEMOLICIÓN DE DALAS, CADENAS Y CASTILLOS, RECUBRIMIENTOS, APLANADOS, MANO DE OBRA, RETIRO Y ACARREO DEL MATERIAL A BANCO DE OBRA PARA SU POSTERIOR RETIRO Y LIMPIEZA DEL ÁREA DE LOS TRABAJOS.</t>
  </si>
  <si>
    <t>DESMONTAJE DE BARANDAL DE HERRERÍA EXISTENTE DE 0.50 A 1.50 M DE ALTURA SIN RECUPERACIÓN, INCLUYE: CORTES, DEMOLICIÓN DE ANCLAS, ACARREOS A DONDE INDIQUE LA ESCUELA, MANO DE OBRA Y HERRAMIENTA.</t>
  </si>
  <si>
    <t>DESMONTAJE SIN RECUPERACIÓN DE CANCELERÍA EXISTENTE A BASE DE HERRERÍA SOBRE MURO PERIMETRAL, HERRERÍA ABIERTA A BASE DE PERFILES VERTICALES DE PTR (MENOR DE 3") Y ÁNGULOS (MENOR DE 3"), INCLUYE: HERRAMIENTA, CORTES CON EQUIPO, RETIRO DE MARCOS, DEMOLICIÓN EN MUROS Y CASTILLOS PARA RETIRO DE ANCLAS, EQUIPO Y MANO DE OBRA.</t>
  </si>
  <si>
    <t>REMODELACIÓN DE INGRESO PARA ALUMNADO</t>
  </si>
  <si>
    <t>SUMINISTRO E INSTALACIÓN DE ESTRUCTURAS TIPO PORTERÍA CON EXTENSIONES PARA SOPORTAR LOS TABLEROS DE BASQUETBOL, FABRICADOS A BASE DE TUBO DE 4" Y EXTENSIONES EN TUBO DE 2" TODO EN CEDULA 40, MEDIDAS (3.80 M DE ALTO POR 3.10 M DE ANCHO Y 3.20 M DE FONDO), LA DISTANCIA DE LA PORTERÍA AL TABLERO ES DE 2.75 M, TABLERO PROFESIONAL PARA BASQUETBOL EN ACRÍLICO DE 15 MM DE GROSOR REVESTIDO CON BASTIDOR DE PTR 1" VERDE (1.62 KG/M), MEDIDAS OFICIALES 1.80 M POR 1.05 M, AROS TIPO NBA DISEÑADOS PARA USO RUDO CAPACES DE SOPORTAR EL PESO DE UN JUGADOR AL COLGARSE, RED DE USO RUDO, INCLUYE: HERRAMIENTA, PRIMER ANTICORROSIVO Y TERMINADO EN ESMALTE 100 MATE COMEX O SIMILAR EN COLOR BLANCO, MATERIALES,  ACARREOS, EQUIPO Y MANO DE OBRA.</t>
  </si>
  <si>
    <t>RENIVELACIÓN DE REGISTRO SANITARIO FORJADO DE 0.40 M X 0.40 M Y HASTA 0.20 M DE ALTURA,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APLANADO INTERIOR DE 1.50 CM CON MORTERO CEMENTO ARENA 1:4 CON IMPERMEABILIZANTE INTEGRAL A RAZÓN DE 0.20 KG/M2, INCLUYE: HERRAMIENTA, CIMBRA, DESCIMBRA, MATERIALES, EQUIPO Y MANO DE OBRA.</t>
  </si>
  <si>
    <t>HUELLA DE 30 CM DE ANCHO Y 5 CM DE ESPESOR A BASE DE CONCRETO PREMEZCLADO F'C= 200  KG/CM2., R.N., T.M.A. 19 MM, CON ACABADO ESCOBILLADO, INCLUYE: HERRAMIENTA, CIMBRA PERIMETRAL, ACARREOS, COLADO, CURADO, MATERIAL, EQUIPO Y MANO DE OBRA.</t>
  </si>
  <si>
    <t>DEMOLICIÓN MECÁNICA DE ELEMENTOS ESTRUCTURALES DE CONCRETO ARMADO, INCLUYE: CORTE DE ACERO, ACARREO DEL MATERIAL A BANCO DE OBRA PARA SU POSTERIOR RETIRO Y LIMPIEZA DEL ÁREA DE LOS TRABAJOS, HERRAMIENTA, EQUIPO Y MANO DE OBRA.</t>
  </si>
  <si>
    <t>SUMINISTRO, HABILITADO Y COLOCACIÓN DE TUBO ESTRUCTURAL DE 4" CÉDULA 30 ROLADO, INCLUYE: INGENIERÍA DE TALLER, CORTES, BISELADOS, SOLDADURA, NIVELACIÓN, ALINEAMIENTO Y PLOMEADO, ANDAMIOS, FONDO PRIMARIO ALQUIDÁLICO ANTICORROSIVO, GRÚA ARTICULADA, CARGA, TRASLADO, DESPERDICIOS, MANO DE OBRA, EQUIPO Y HERRAMIENTA.</t>
  </si>
  <si>
    <t>SUMINISTRO, HABILITADO Y COLOCACIÓN DE TUBO ESTRUCTURAL DE 4" CÉDULA 30 RECTO, INCLUYE: HERRAMIENTA, INGENIERÍA DE TALLER, CORTES, BISELADOS, SOLDADURA, NIVELACIÓN, ALINEAMIENTO Y PLOMEADO, ANDAMIOS, FONDO PRIMARIO ALQUIDÁLICO ANTICORROSIVO, GRÚA ARTICULADA, CARGA, TRASLADO, DESPERDICIOS, EQUIPO Y MANO DE OBRA.</t>
  </si>
  <si>
    <t>SUMINISTRO Y COLOCACIÓN DE SEÑALAMIENTO VERTICAL SR-37 (DE 60 CM X 20 CM - SENTIDO DEL FLUJO VEHICULAR), EN LÁMINA GALVANIZADA CALIBRE 16, CON VINIL REFLEJANTE GRADO INGENIERÍA, UBICAR EN PARAMENTOS, INCLUYE: HERRAMIENTA, SUMINISTRO Y COLOCACIÓN, MATERIALES, EQUIPO Y MANO DE OBRA.</t>
  </si>
  <si>
    <t>SUMINISTRO Y COLOCACIÓN DE BOYA METÁLICA DE TRÁNSITO AMARILLA DE 23 X 23 CM, INCLUYE: MATERIALES, MANO DE OBRA, EQUIPO Y HERRAMIENTA.</t>
  </si>
  <si>
    <t>SUMINISTRO Y COLOCACION DE TIERRA VEGETAL PREPARADA PARA JARDINERÍA, INCLUYE: SUMINISTRO, ACARREO, COLOCACIÓN, MANO DE OBRA, EQUIPO, HERRAMIENTA Y TODO LO NECESARIO PARA SU CORRECTA EJECUCION.</t>
  </si>
  <si>
    <t>SUMINISTRO Y PLANTACIÓN DE PLANTA DEDO-MORO A RAZÓN DE 20 PZAS POR M2 DE 12 CM DE LARGO PROMEDIO, INCLUYE:  EXCAVACIÓN, CAPA  DE TIERRA VEGETAL, AGUA PARA RIEGO, HERRAMIENTA, MANO DE OBRA Y CUIDADOS POR 30 DÍAS.</t>
  </si>
  <si>
    <t>SUMINISTRO Y PLANTACIÓN DE ÁRBOL ROSA MORADA DE 2.00 M A 2.50 M DE ALTURA A PARTIR N.P.T., MÍNIMO DE 1 1/2" DE DIÁMETRO BASAL, INCLUYE: HERRAMIENTA, EXCAVACIÓN, CAPA  DE TIERRA VEGETAL, AGUA PARA RIEGO, MANO DE OBRA Y CUIDADOS POR 30 DÍAS.</t>
  </si>
  <si>
    <t>SUMINISTRO Y PLANTACIÓN DE ÁRBOL PRIMAVERA DE 2.00 M A 2.50 M DE ALTURA A PARTIR N.P.T., MÍNIMO DE 1 1/2" DE DIÁMETRO BASAL, INCLUYE: HERRAMIENTA, EXCAVACIÓN, CAPA  DE TIERRA VEGETAL, AGUA PARA RIEGO, MANO DE OBRA Y CUIDADOS POR 30 DÍAS.</t>
  </si>
  <si>
    <t>SUMINISTRO Y PLANTACIÓN DE ÁRBOL GUAYABO FRESA DE 2.00 M A 2.50 M DE ALTURA A PARTIR N.P.T., MÍNIMO DE 1 1/2" DE DIÁMETRO BASAL, INCLUYE: HERRAMIENTA, EXCAVACIÓN, CAPA  DE TIERRA VEGETAL, AGUA PARA RIEGO, MANO DE OBRA Y CUIDADOS POR 30 DÍAS.</t>
  </si>
  <si>
    <t xml:space="preserve">SUMINISTRO Y PLANTACIÓN DE ÁRBOL ARRAYÁN DE 2.00 M A 2.50 M DE ALTURA A PARTIR N.P.T., MÍNIMO DE 1 1/2" DE DIÁMETRO BASAL, INCLUYE: HERRAMIENTA, EXCAVACIÓN, CAPA  DE TIERRA VEGETAL, AGUA PARA RIEGO, MANO DE OBRA Y CUIDADOS POR 30 DÍAS. </t>
  </si>
  <si>
    <t xml:space="preserve">SUMINISTRO Y PLANTACIÓN DE ÁRBOL OLIVO NEGRO DE 2.00 M A 2.50 M DE ALTURA A PARTIR N.P.T., MÍNIMO DE 1 1/2" DE DIÁMETRO BASAL, INCLUYE: HERRAMIENTA, EXCAVACIÓN, CAPA  DE TIERRA VEGETAL, AGUA PARA RIEGO, MANO DE OBRA Y CUIDADOS POR 30 DÍAS. </t>
  </si>
  <si>
    <t>ÁREAS VERDES</t>
  </si>
  <si>
    <t>B</t>
  </si>
  <si>
    <t>SUMINISTRO Y COLOCACIÓN DE BOLARDO DE 6" DE DIÁMETRO, FABRICADO EN TUBO DE ACERO AL CARBÓN CEDULA 30, DE 1.10 M DE LONGITUD (0.75 M VISIBLE Y 0.35 M OCULTO), TAPA SUPERIOR DE PLACA 3/16" C/ESCUDO EN ACERO INOXIDABLE, CINTA REFLEJANTE GRADO INGENIERÍA COLOR BLANCO, TERMINADO EN PINTURA POLIÉSTER HORNEADA CON ANCLAS SOLDADAS DE VARILLA DE 1/2" POR 10CM PARA SU ANCLAJE , INCLUYE: DADO DE CONCRETO F´C= 150 KG/CM2 HECHO EN OBRA DE 40X40X40 CM, ACARREOS, MATERIALES, MANO DE OBRA, EQUIPO Y HERRAMIENTA.</t>
  </si>
  <si>
    <r>
      <t xml:space="preserve">RELLENO EN CEPAS O MESETAS CON MATERIAL PRODUCTO DE LA EXCAVACIÓN, COMPACTADO </t>
    </r>
    <r>
      <rPr>
        <b/>
        <sz val="8"/>
        <rFont val="Arial"/>
        <family val="2"/>
      </rPr>
      <t>CON EQUIPO DE IMPACTO</t>
    </r>
    <r>
      <rPr>
        <sz val="8"/>
        <rFont val="Arial"/>
        <family val="2"/>
      </rPr>
      <t xml:space="preserve"> AL 90% ± 2 DE SU P.V.S.M., PRUEBA AASHTO ESTANDAR, CBR DEL 5% MÍNIMO, EN CAPAS NO MAYORES DE 20 CM, INCLUYE: INCORPORACIÓN DE AGUA NECESARIA, ACARREOS, MANO DE OBRA, EQUIPO Y HERRAMIENTA.</t>
    </r>
  </si>
  <si>
    <t>EXCAVACIÓN POR MEDIOS MANUALES EN MATERIAL TIPO II, DE 0.00 A -2.00 M DE PROFUNDIDAD, INCLUYE: ACARREO DEL MATERIAL A BANCO DE OBRA PARA SU POSTERIOR RETIRO, MANO DE OBRA, EQUIPO Y HERRAMIENTA. (MEDIDO EN TERRENO NATURAL POR SECCIÓN).</t>
  </si>
  <si>
    <t>EXCAVACIÓN Y RELLENOS</t>
  </si>
  <si>
    <t>DEMOLICIÓN  DE ADOQUÍN SIN RECUPERACIÓN POR MEDIOS MECÁNICOS DE 8 CM A 10 CM DE ESPESOR, INCLUYE: ACARREO DEL MATERIAL A BANCO DE OBRA PARA SU POSTERIOR RETIRO, MANO DE OBRA, EQUIPO Y HERRAMIENTA.</t>
  </si>
  <si>
    <t>B1.1</t>
  </si>
  <si>
    <t>B1</t>
  </si>
  <si>
    <t>B1.2</t>
  </si>
  <si>
    <t>B1.3</t>
  </si>
  <si>
    <t>B1.4</t>
  </si>
  <si>
    <t>B2</t>
  </si>
  <si>
    <t>B3</t>
  </si>
  <si>
    <t>B3.1</t>
  </si>
  <si>
    <t>B3.2</t>
  </si>
  <si>
    <t>B4</t>
  </si>
  <si>
    <t>B4.1</t>
  </si>
  <si>
    <t>B4.2</t>
  </si>
  <si>
    <t>B4.3</t>
  </si>
  <si>
    <t>B4.4</t>
  </si>
  <si>
    <t>B4.5</t>
  </si>
  <si>
    <t>B6</t>
  </si>
  <si>
    <t>B6.1</t>
  </si>
  <si>
    <t>B6.2</t>
  </si>
  <si>
    <t>B6.3</t>
  </si>
  <si>
    <t>B6.4</t>
  </si>
  <si>
    <t>B7</t>
  </si>
  <si>
    <t>B8</t>
  </si>
  <si>
    <t>B5</t>
  </si>
  <si>
    <t>B5.1</t>
  </si>
  <si>
    <t>B5.2</t>
  </si>
  <si>
    <t>B5.3</t>
  </si>
  <si>
    <t>B5.4</t>
  </si>
  <si>
    <t>B6.5</t>
  </si>
  <si>
    <t>B6.6</t>
  </si>
  <si>
    <t>B6.7</t>
  </si>
  <si>
    <t>B8.1</t>
  </si>
  <si>
    <t>B8.2</t>
  </si>
  <si>
    <t>B8.3</t>
  </si>
  <si>
    <t>B8.4</t>
  </si>
  <si>
    <t>B8.5</t>
  </si>
  <si>
    <t>B9</t>
  </si>
  <si>
    <t>PRIMARIA ENRIQUE C. RÉBSAMEN (T/M), CLAVE 14EPR1116F</t>
  </si>
  <si>
    <t>PRIMARIA REPÚBLICA MEXICANA (T/M), CLAVE 14DPR1661O</t>
  </si>
  <si>
    <t>DESMONTAJE Y RETIRO DE BANCA DE CONCRETO DE 2.20 M DE LARGO PROMEDIO, SIN RECUPERACIÓN, INCLUYE: HERRAMIENTA, DEMOLICIÓN DE DADOS DE CONCRETO CON DIMENSIONES PROMEDIO DE 0.40X0.40X0.40 M, ACARREOS DENTRO DE LA OBRA Y POSTERIORMENTE DONDE INDIQUE SUPERVISIÓN FUERA DE LA OBRA, EQUIPO Y MANO DE OBRA.</t>
  </si>
  <si>
    <t>SUMINISTRO Y COLOCACIÓN DE SEÑALIZACIÓN URBANA INSTITUCIONAL DE 2 BARRERAS DE PROTECCIÓN EN ESCUELAS, MODELO RD-JAL7 O SIMILAR, ELABORADAS CON MARCO DE TUBULAR DE 2.5" Y 2" PARA ATIESAR BARRERA, 2 LÁMINAS METÁLICAS DE ACERO CAL. 18 Y CAL.14 EN LA PARTE SUPERIOR (1.45 M2) Y LÁMINA MULTIPERFORADA CAL.12, BARRENO 6 MM EN LA PARTE INFERIOR (0.59 M2), EN UNA DE LAS BARRERAS SE PERFORARA LA LÁMINA CAL. 18 CON LA LEYENDA "NIÑAS Y NIÑOS FELICES HOY, MEJORES ADULTOS MAÑANA" INCLUYENDO EL PERIODO "2021-2024" Y EL ESCUDO DE ESCUELAS CON ESTRELLA EN LÁMINA CAL. 14, EN LA OTRA BARRERA, SE PERFORARA CON EL NOMBRE DE LA ESCUELA, INCLUYENDO LOGO DE "GOBIERNO DE ZAPOPAN" Y LOGO "CIUDAD DE LAS NIÑAS Y LOS NIÑOS", LAS MEDIDAS DE CADA BARRERA ES DE 2.00 X 1.66 M DE ALTURA DE LOS CUALES SE ANCLARAN 30 CM EN DADO DE CONCRETO DE 40 CM DE PERALTE, BARRERAS CONFORME A DETALLE EN PLANO MOB-02, INCLUYE: HERRAMIENTA, CORTE CON LÁSER, ACARREOS, 3 DADOS DE CONCRETO F´C= 200 KG/CM2 HECHO EN OBRA PARA ANCLAJE DE BARRERA ESCOLAR CON COLOR NEGRO INTEGRADO AL 4%, Y ACABADO ESTAMPADO TIPO PIEL DE ELEFANTE (2 DADOS DE 0.50X0.40X0.40 M Y UN DADO DE 0.50X0.80X0.40 M, LIMPIEZA, EQUIPO Y MANO DE OBRA.</t>
  </si>
  <si>
    <t>DESMONTAJE Y RETIRO SIN RECUPERACIÓN DE BARRERA DE PROTECCIÓN EN INGRESO, DE 2.95 X 1.10 M A BASE DE TUBO DE ACERO DE 2", PTR DE 1", SOLERA DE 1 1/8" Y FORRADO CON LÁMINA LISA, SIN RECUPERACIÓN, INCLUYE: HERRAMIENTA, DEMOLICIÓN DE CONCRETO DONDE SE ENCUENTRAN AHOGADAS LAS ANCLAS, ACARREOS DENTRO Y FUERA DE LA OBRA A LUGAR AUTORIZADO POR SUPERVISIÓN, EQUIPO Y MANO DE OBRA.</t>
  </si>
  <si>
    <t>APLANADO DE 2.00 CM DE ESPESOR EN MURO CON MORTERO CEMENTO-ARENA 1:4, ACABADO FINO,  INCLUYE: MATERIALES, ACARREOS, DESPERDICIOS, MANO DE OBRA, PLOMEADO, NIVELADO, REGLEADO, RECORTES, MANO DE OBRA, EQUIPO Y HERRAMIENTA.</t>
  </si>
  <si>
    <t>SUMINISTRO Y APLICACIÓN DE PINTURA VINÍLICA LÍNEA VINIMEX PREMIUM DE COMEX A DOS MANOS DE 0.00 M A 3.00 M, EN CUALQUIER COLOR, LIMPIANDO Y PREPARANDO LA SUPERFICIE CON SELLADOR, INCLUYE: MATERIALES, ANDAMIOS, MANO DE OBRA, EQUIPO Y HERRAMIENTA.</t>
  </si>
  <si>
    <t>REDUCTOR DE VELOCIDAD A BASE DE PAVIMENTO DE CONCRETO HIDRÁULICO PREMEZCLADO MR-45 KG/CM2, FRAGUADO RÁPIDO 3 DÍAS, T.M.A. 3/4", DE 1.80 A 2.00 M DE LARGO Y/O ANCHO CON 0.20 M DE ESPESOR MAS CORONA TRAPEZOIDAL DE 10 CM DE ALTURA TERMINADO PULIDO (0.45 M CON PENDIENTE TERMINADO PULIDO EN TODOS SUS LADOS PARA FORMAR CORONA), DISEÑO SEGÚN PROYECTO, INCLUYE: HERRAMIENTA, TRAZO, COLADO, VIBRADO, CURADO, MATERIALES, EQUIPO Y MANO DE OBRA.</t>
  </si>
  <si>
    <t>REPOSICIÓN DE ADOQUÍN DE 8 A 10 CM DE ESPESOR PROMEDIO, CON MATERIAL PRODUCTO DE RECUPERACIÓN, INCLUYE: HERRAMIENTA, SUMINISTRO Y COLOCACIÓN DE UNA CAPA DE MATERIAL PRODUCTO DE LA EXCAVACIÓN PARA EL DESPLANTE DEL ADOQUÍN DE 4 CM, SELECCIÓN, LIMPIEZA Y CORTES, NIVELACIÓN, JUNTEOS, BANDEOS, MATERIALES, EQUIPO Y MANO DE OBRA.</t>
  </si>
  <si>
    <t>DESMONTAJE Y RETIRO DE TABLERO DE BASQUETBALL EXISTENTE A BASE DE ESTRUCTURA DE ACERO DE CAJÓN MONTEN DE 6" X 4" DE HASTA 3.00 M DE ALTURA PROMEDIO AL ARO, SIN RECUPERACIÓN, INCLUYE: HERRAMIENTA, DESMONTAJE Y RETIRO ESTRUCTURA DE ACERO, DEMOLICIÓN DE DADO DE CONCRETO CON DIMENSIONES PROMEDIO DE 0.40X0.40X0.60 M, RETIRO DE TABLERO A BASE DE HERRERÍA LIGADO A ESTRUCTURA, ACARREOS DENTRO DE LA OBRA Y POSTERIORMENTE DONDE INDIQUE SUPERVISIÓN FUERA DE LA OBRA, EQUIPO Y MANO DE OBRA.</t>
  </si>
  <si>
    <t>RELLENO EN CEPAS O MESETAS CON MATERIAL DE BANCO, COMPACTADO CON EQUIPO DE IMPACTO AL 95% ± 2 DE SU P.V.S.M., PRUEBA AASHTO ESTANDAR, CBR DEL 5% MÍNIMO, EN CAPAS NO MAYORES DE 20 CM, INCLUYE: INCORPORACIÓN DE AGUA NECESARIA, MANO DE OBRA, EQUIPO Y HERRAMIENTA, MEDIDO EN TERRENO NATURAL POR SECCIÓN SEGÚN PROYECTOS.</t>
  </si>
  <si>
    <t>RENIVELACIÓN DE REGISTRO EXISTENTE CON DIMENSIONES PROMEDIO DE 50 CM A 60 CM DE LARGO Y/O ANCHO Y HASTA 20 CM DE PROFUNDIDAD (MEDIDAS INTERIORES), ELABORADO DE BLOCK 11 X 14 X 28 CM A SOGA, ASENTADO CON MORTERO CEMENTO - ARENA 1:3, APLANADO CON MORTERO CEMENTO - ARENA 1:3 ACABADO PULIDO DE 1.50 CM DE ESPESOR, MARCO Y CONTRAMARCO DE ÁNGULO DE 1 1/2"X1 1/2"X3.2 MM PARA CONTRAMARCO Y ÁNGULO DE 1 3/4" X 1 3/4" X 6.35 MM PARA MARCO, TAPA DE CONCRETO F'C= 200 KG/CM2. T.M.A. 19 MM., ARMADO CON REFUERZO DE VARILLA DE 3/8"@15 CM EN AMBAS DIRECCIONES, INCLUYE: HERRAMIENTA, TRAZO, DESPERDICIOS, SUMINISTRO, ACARREOS DE MATERIAL, EQUIPO Y MANO DE OBRA.</t>
  </si>
  <si>
    <t>CONSTRUCCIÓN DE CANALETA DE CONCRETO HECHO EN OBRA F´C= 150 KG/CM2 CON FIBRA DE POLIPROPILENO, MEDIDAS INTERIORES DE CANALETA DE 23 CM DE ANCHO Y 27 CM DE ALTURA PROMEDIO, ESPESOR DE MUROS DE 7 CM, ESPESOR DE PISO DE CANALETA DE 7 CM CON REJILLA IRVING ESTÁNDAR IS-05 DE 2" X 3/16" (PINTADO EN NEGRO) O SIMILAR, CONTRA MARCO A BASE DE ÁNGULO DE 2" X 1/4" X 1/8", ANCLAS A BASE DE VARILLA DE 1/2  DE 10 CM DE LARGO @ 60 CM, REJILLA, INCLUYE: HERRAMIENTA, COLADO, VIBRADO, CIMBRA COMÚN, DESCIMBRA, SOLDADURAS, MATERIALES DE CONSUMO, EQUIPO Y MANO DE OBRA.</t>
  </si>
  <si>
    <t>SUMINISTRO Y APLICACIÓN DE LOGO CON PLANTILLA, CON LA LEYENDA DE "n_ñ" CON PINTURA BASE ACEITE DE SECADO RÁPIDO, MATE MARCA COMEX O SIMILAR, MEDIDAS PROMEDIO DE 1.34 M X 0.93 M CONFORME A DETALLE DE PROYECTO, INCLUYE: HERRAMIENTA, LIMPIEZA Y PREPARACIÓN DE LA SUPERFICIE, MATERIALES, EQUIPO Y MANO DE OBRA.</t>
  </si>
  <si>
    <t>DESMONTAJE Y RETIRO SIN RECUPERACIÓN DE PORTÓN DE INGRESO, HERRERÍA ABIERTA DE 4.50 X 2.70 M A BASE DE ÁNGULO DE ACERO DE 1 1/8" Y PTR DE 2", SIN RECUPERACIÓN, INCLUYE: HERRAMIENTA, DEMOLICIÓN DE CONCRETO DONDE SE ENCUENTRAN AHOGADAS LAS ANCLAS, ACARREOS DENTRO Y FUERA DE LA OBRA A LUGAR AUTORIZADO POR SUPERVISOR, EQUIPO Y MANO DE OBRA.</t>
  </si>
  <si>
    <t>MURO DE CONCRETO</t>
  </si>
  <si>
    <t>CIMBRA DE MADERA ACABADO APARENTE CON DUELA, UN SOLO USO, EN MUROS DE CONCRETO ARMADO, A BASE DE TARIMAS DE 1.22 M X 2.44 M, ELABORADOS DE LA SIGUIENTE FORMA: MARCO DE 1.22 M X 2.44 M, CON BARROTE ( DE 2"X4"X8') MÁS DOS REFUERZOS VERTICALES INTERMEDIOS, CARA CUBIERTA A BASE UNA HOJA DE TRIPLAY DE PINO DE SEGUNDA DE 15 MM, HOJA DE 1.22X2.44 M, SOBRE ESA CARA SE COLOCA LA DUELA DE PINO DE PRIMERA DE 1"X4"X8', ESTUFADA, CEPILLADA Y RECTIFICADA PARA TROQUELAR LAS TARIMAS SE UTILIZA  4 REFUERZOS EN FORMA HORIZONTAL DE POLÍN (4"X 4"X10') MÁS BARROTE (2"X4"X10') CADA UNO, POR CADA UNO DE ÉSTOS REFUERZOS SE COLOCAN 2 PLACAS CUÑA DE ACERO PARA SEPARADOR DE CONO (MOÑO) DE CIMBRA, (PARA SUJETAR POLÍN MÁS BARROTE), 2 SEPARADORES DE CONO (MOÑO), APUNTALAMIENTO DE MURO DIAGONAL A BASE DE PUNTAL METÁLICO DE 3.70 M DE ALTURA CEDULA 40, ANDAMIAJES, SUMINISTRO DE MATERIALES, CORTES, HABILITADO, CIMBRADO, CHAFLANES, DESCIMBRA, HERRAMIENTA, EQUIPO Y MANO DE OBRA.</t>
  </si>
  <si>
    <t>BOQUILLA DE 15 A 20 CM DE ANCHO, CON MORTERO CEMENTO ARENA PROPORCIÓN 1:3, TERMINADO APALILLADO, EN APERTURA DE VANOS DE PUERTAS Y VENTANAS, INCLUYE: SUMINISTRO, PULIDO, MANO DE OBRA, HERRAMIENTA Y EQUIPO.</t>
  </si>
  <si>
    <t>SUMINISTRO Y COLOCACIÓN DE BANCA RECTANGULAR DE PTR, MODELO RD-312B O SIMILAR DE 1.50 M X 0.597 M X 0.950 M, COLOR GRIS / BLANCO / NEGRO EN UNA SOLA PIEZA, INCLUYE: HERRAMIENTA, 4 DADOS DE CONCRETO HECHO EN OBRA F´C= 150 KG/CM2 DE 0.20X0.20X0.25 M, CIMBRA, DESCIMBRA, ACARREOS, MATERIALES, EQUIPO Y MANO DE OBRA.</t>
  </si>
  <si>
    <t>SUMINISTRO Y COLOCACIÓN DE PASADOR DE VARILLA REDONDA LISA DE 1/2", BASE Y ANILLOS DE SOLERA, PARA CANDADOS DE 1 X 3/16, INCLUYE: SOLDADURA, TUBO DE FO.GA. DE 5/8" DIÁMETRO Y 20 CM LARGO, EQUIPO, MATERIALES MENORES, MANO DE OBRA Y HERRAMIENTA.</t>
  </si>
  <si>
    <r>
      <t>RELLENO EN CEPAS O MESETAS CON MATERIAL PRODUCTO DE LA EXCAVACIÓN, COMPACTADO CON EQUIPO DE IMPACTO AL</t>
    </r>
    <r>
      <rPr>
        <b/>
        <sz val="8"/>
        <rFont val="Arial"/>
        <family val="2"/>
      </rPr>
      <t xml:space="preserve"> 90%</t>
    </r>
    <r>
      <rPr>
        <sz val="8"/>
        <rFont val="Arial"/>
        <family val="2"/>
      </rPr>
      <t xml:space="preserve"> ± 2 DE SU P.V.S.M., PRUEBA AASHTO ESTANDAR, CBR DEL 5% MÍNIMO, EN CAPAS NO MAYORES DE 20 CM, INCLUYE: INCORPORACIÓN DE AGUA NECESARIA, ACARREOS, MANO DE OBRA, EQUIPO Y HERRAMIENTA.</t>
    </r>
  </si>
  <si>
    <r>
      <t xml:space="preserve">RELLENO EN CEPAS O MESETAS CON MATERIAL DE BANCO, COMPACTADO CON EQUIPO DE IMPACTO AL </t>
    </r>
    <r>
      <rPr>
        <b/>
        <sz val="8"/>
        <rFont val="Arial"/>
        <family val="2"/>
      </rPr>
      <t>90%</t>
    </r>
    <r>
      <rPr>
        <sz val="8"/>
        <rFont val="Arial"/>
        <family val="2"/>
      </rPr>
      <t xml:space="preserve"> ± 2 DE SU P.V.S.M., PRUEBA AASHTO ESTANDAR, CBR DEL 5% MÍNIMO, EN CAPAS NO MAYORES DE 20 CM, INCLUYE: INCORPORACIÓN DE AGUA NECESARIA, MANO DE OBRA, EQUIPO Y HERRAMIENTA, MEDIDO EN TERRENO NATURAL POR SECCIÓN SEGÚN PROYECTOS.</t>
    </r>
  </si>
  <si>
    <t>SUMINISTRO Y COLOCACIÓN DE LÁMINA PLASTITEJA COLOR ROJO, ESTILO TEJA ESPAÑOLA, INCLUYE: HERRAMIENTA, FIJACIÓN MEDIANTE PIJAS AUTOTALADRANTES DE 1/4" X 1 1/2" COLOR ROJO, MANIOBRAS, MATERIALES, EQUIPO Y MANO DE OBRA.</t>
  </si>
  <si>
    <r>
      <t>SUMINISTRO Y APLICACIÓN PINTURA TRAFICO PARA LÍNEA DE ALTO EN COLOR BLANCA Y/O AMARILLA DE 40 CM</t>
    </r>
    <r>
      <rPr>
        <sz val="8"/>
        <rFont val="Arial"/>
        <family val="2"/>
      </rPr>
      <t xml:space="preserve">, CON APLICACIÓN DE PRIMARIO PARA ASEGURAR EL CORRECTO ANCLAJE DE LA PINTURA Y DE MICROESFERA REFLEJANTE 330 GR/M2, APLICADA CON MAQUINA PINTARRAYA, INCLUYE: TRAZO, SEÑALAMIENTOS, MANO DE OBRA, PREPARACIÓN Y LIMPIEZA AL FINAL DE LA OBRA. </t>
    </r>
  </si>
  <si>
    <r>
      <t xml:space="preserve">SUMINISTRO Y APLICACIÓN DE PINTURA TRAFICO PARA RAYA SEPARADORA DE CARRILES CONTINUA SENCILLA EN COLOR BLANCA Y/O AMARILLA DE 10 CM, </t>
    </r>
    <r>
      <rPr>
        <sz val="8"/>
        <rFont val="Arial"/>
        <family val="2"/>
      </rPr>
      <t>CON APLICACIÓN DE PRIMARIO PARA ASEGURAR EL CORRECTO ANCLAJE DE LA PINTURA Y DE MICROESFERA REFLEJANTE 330 GR/M2, APLICADA CON MAQUINA PINTARRAYA, INCLUYE: TRAZO, SEÑALAMIENTOS, MANO DE OBRA, PREPARACIÓN Y LIMPIEZA AL FINAL DE LA OBRA.</t>
    </r>
  </si>
  <si>
    <r>
      <t xml:space="preserve">SUMINISTRO Y APLICACIÓN DE PINTURA TRAFICO PARA RAYA SEPARADORA DE CARRILES DISCONTINUA SENCILLA EN COLOR BLANCA Y/O AMARILLA DE 10 CM, </t>
    </r>
    <r>
      <rPr>
        <sz val="8"/>
        <rFont val="Arial"/>
        <family val="2"/>
      </rPr>
      <t>CON APLICACIÓN DE PRIMARIO PARA ASEGURAR EL CORRECTO ANCLAJE DE LA PINTURA Y DE MICROESFERA REFLEJANTE 330 GR/M2, APLICADA CON MAQUINA PINTARRAYA, INCLUYE: TRAZO, SEÑALAMIENTOS, MANO DE OBRA, PREPARACIÓN Y LIMPIEZA AL FINAL DE LA OBRA.</t>
    </r>
  </si>
  <si>
    <r>
      <t xml:space="preserve">SUMINISTRO Y APLICACIÓN DE PINTURA TRAFICO PARA RAYA SEPARADORA DE CARRILES CONTINUA SENCILLA EN COLOR BLANCA Y/O AMARILLA DE 20 CM, </t>
    </r>
    <r>
      <rPr>
        <sz val="8"/>
        <rFont val="Arial"/>
        <family val="2"/>
      </rPr>
      <t>CON APLICACIÓN DE PRIMARIO PARA ASEGURAR EL CORRECTO ANCLAJE DE LA PINTURA Y DE MICROESFERA REFLEJANTE 330 GR/M2, APLICADA CON MAQUINA PINTARRAYA, INCLUYE: TRAZO, SEÑALAMIENTOS, MANO DE OBRA, PREPARACIÓN Y LIMPIEZA AL FINAL DE LA OBRA.</t>
    </r>
  </si>
  <si>
    <r>
      <t xml:space="preserve">SUMINISTRO Y APLICACIÓN DE PINTURA TRAFICO PARA FLECHA SENCILLA "DERECHA", "IZQUIERDA" O "RECTA" COLOR BLANCO, </t>
    </r>
    <r>
      <rPr>
        <sz val="8"/>
        <rFont val="Arial"/>
        <family val="2"/>
      </rPr>
      <t>CON APLICACIÓN DE PRIMARIO PARA ASEGURAR EL CORRECTO ANCLAJE DE LA PINTURA Y DE MICROESFERA REFLEJANTE 330 GR/M2, APLICADA CON MAQUINA PINTARRAYA, INCLUYE: TRAZO, SEÑALAMIENTOS, MANO DE OBRA, PREPARACIÓN Y LIMPIEZA AL FINAL DE LA OBRA.</t>
    </r>
  </si>
  <si>
    <r>
      <t xml:space="preserve">SUMINISTRO Y APLICACIÓN DE PINTURA TRAFICO PARA FLECHA DOBLE "DERECHA" O "IZQUIERDA" COLOR BLANCO, </t>
    </r>
    <r>
      <rPr>
        <sz val="8"/>
        <rFont val="Arial"/>
        <family val="2"/>
      </rPr>
      <t>CON APLICACIÓN DE PRIMARIO PARA ASEGURAR EL CORRECTO ANCLAJE DE LA PINTURA Y DE MICROESFERA REFLEJANTE 330 GR/M2, APLICADA CON MAQUINA PINTARRAYA, INCLUYE: TRAZO, SEÑALAMIENTOS, MANO DE OBRA, PREPARACIÓN Y LIMPIEZA AL FINAL DE LA OBRA.</t>
    </r>
  </si>
  <si>
    <r>
      <t xml:space="preserve">SUMINISTRO Y APLICACIÓN DE PINTURA TRAFICO PARA LEYENDA "TOPE" COLOR BLANCO, </t>
    </r>
    <r>
      <rPr>
        <sz val="8"/>
        <rFont val="Arial"/>
        <family val="2"/>
      </rPr>
      <t>CON APLICACIÓN DE PRIMARIO PARA ASEGURAR EL CORRECTO ANCLAJE DE LA PINTURA Y DE MICROESFERA REFLEJANTE 330 GR/M2, APLICADA CON MAQUINA PINTARRAYA, INCLUYE: TRAZO, SEÑALAMIENTOS, MANO DE OBRA, PREPARACIÓN Y LIMPIEZA AL FINAL DE LA OBRA.</t>
    </r>
  </si>
  <si>
    <r>
      <t xml:space="preserve">SUMINISTRO Y APLICACIÓN DE PINTURA TRAFICO PARA LEYENDA "ALTO" COLOR BLANCO, </t>
    </r>
    <r>
      <rPr>
        <sz val="8"/>
        <rFont val="Arial"/>
        <family val="2"/>
      </rPr>
      <t>CON APLICACIÓN DE PRIMARIO PARA ASEGURAR EL CORRECTO ANCLAJE DE LA PINTURA Y DE MICROESFERA REFLEJANTE 330 GR/M2, APLICADA CON MAQUINA PINTARRAYA, INCLUYE: TRAZO, SEÑALAMIENTOS, MANO DE OBRA, PREPARACIÓN Y LIMPIEZA AL FINAL DE LA OBRA.</t>
    </r>
  </si>
  <si>
    <r>
      <t xml:space="preserve">SUMINISTRO Y APLICACIÓN DE PINTURA TRAFICO PARA LEYENDA VELOCIDAD MÁXIMA "#/MAX" COLOR BLANCO, </t>
    </r>
    <r>
      <rPr>
        <sz val="8"/>
        <rFont val="Arial"/>
        <family val="2"/>
      </rPr>
      <t>CON APLICACIÓN DE PRIMARIO PARA ASEGURAR EL CORRECTO ANCLAJE DE LA PINTURA Y DE MICROESFERA REFLEJANTE 330 GR/M2, APLICADA CON MAQUINA PINTARRAYA, INCLUYE: TRAZO, SEÑALAMIENTOS, MANO DE OBRA, PREPARACIÓN Y LIMPIEZA AL FINAL DE LA OBRA.</t>
    </r>
  </si>
  <si>
    <r>
      <t xml:space="preserve">SUMINISTRO Y APLICACIÓN DE PINTURA TRAFICO PARA LÍNEAS INTERCALADAS TIPO "AEROPUERTO" EN REDUCTOR DE VELOCIDAD EN COLOR BLANCO Y AMARILLO, </t>
    </r>
    <r>
      <rPr>
        <sz val="8"/>
        <rFont val="Arial"/>
        <family val="2"/>
      </rPr>
      <t>CON APLICACIÓN DE PRIMARIO PARA ASEGURAR EL CORRECTO ANCLAJE DE LA PINTURA Y DE MICROESFERA REFLEJANTE 330 GR/M2, APLICADA CON MAQUINA PINTARRAYA, INCLUYE: TRAZO, SEÑALAMIENTOS, MANO DE OBRA, PREPARACIÓN Y LIMPIEZA AL FINAL DE LA OBRA.</t>
    </r>
  </si>
  <si>
    <t>SUMINISTRO Y COLOCACIÓN DE REJILLA IRVING ESTÁNDAR IS-05 O SIMILAR DE 1" X 3/16" (PINTADO EN NEGRO), INCLUYE: HERRAMIENTA,  ACARREOS, RECORTES, DESPERDICIOS, EQUIPO Y MANO DE OBRA.</t>
  </si>
  <si>
    <t>SUMINISTRO Y APLICACIÓN PINTURA TRAFICO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t>
  </si>
  <si>
    <t>CODIGO</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</si>
  <si>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</si>
  <si>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</si>
  <si>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</si>
  <si>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</si>
  <si>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</si>
  <si>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</si>
  <si>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</si>
  <si>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</si>
  <si>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</si>
  <si>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</si>
  <si>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</si>
  <si>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</si>
  <si>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</si>
  <si>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</si>
  <si>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</si>
  <si>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</si>
  <si>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</si>
  <si>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</si>
  <si>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</si>
  <si>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</si>
  <si>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</si>
  <si>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</si>
  <si>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</si>
  <si>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</si>
  <si>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</si>
  <si>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</si>
  <si>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</si>
  <si>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</si>
  <si>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</si>
  <si>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</si>
  <si>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</si>
  <si>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</si>
  <si>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</si>
  <si>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</si>
  <si>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</si>
  <si>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</si>
  <si>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</si>
  <si>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</si>
  <si>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</si>
  <si>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</si>
  <si>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</si>
  <si>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</si>
  <si>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</si>
  <si>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</si>
  <si>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</si>
  <si>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</si>
  <si>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</si>
  <si>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</si>
  <si>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</si>
  <si>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</si>
  <si>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</si>
  <si>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</si>
  <si>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</si>
  <si>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</si>
  <si>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</si>
  <si>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</si>
  <si>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</si>
  <si>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</si>
  <si>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</si>
  <si>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</si>
  <si>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</si>
  <si>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</si>
  <si>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</si>
  <si>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</si>
  <si>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</si>
  <si>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</si>
  <si>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</si>
  <si>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</si>
  <si>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</si>
  <si>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</si>
  <si>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</si>
  <si>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</si>
  <si>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</si>
  <si>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</si>
  <si>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</si>
  <si>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</si>
  <si>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</si>
  <si>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</si>
  <si>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</si>
  <si>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</si>
  <si>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</si>
  <si>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</si>
  <si>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</si>
  <si>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</si>
  <si>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</si>
  <si>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</si>
  <si>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</si>
  <si>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</si>
  <si>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</si>
  <si>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</si>
  <si>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</si>
  <si>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</si>
  <si>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</si>
  <si>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</si>
  <si>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</si>
  <si>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</si>
  <si>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</si>
  <si>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</si>
  <si>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</si>
  <si>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</si>
  <si>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</si>
  <si>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</si>
  <si>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</si>
  <si>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</si>
  <si>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</si>
  <si>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</si>
  <si>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</si>
  <si>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</si>
  <si>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</si>
  <si>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</si>
  <si>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</si>
  <si>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</si>
  <si>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</si>
  <si>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</si>
  <si>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</si>
  <si>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</si>
  <si>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</si>
  <si>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</si>
  <si>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</si>
  <si>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</si>
  <si>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</si>
  <si>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</si>
  <si>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</si>
  <si>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</si>
  <si>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</si>
  <si>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</si>
  <si>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</si>
  <si>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</si>
  <si>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</si>
  <si>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</si>
  <si>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</si>
  <si>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</si>
  <si>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</si>
  <si>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</si>
  <si>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</si>
  <si>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</si>
  <si>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</si>
  <si>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</si>
  <si>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</si>
  <si>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</si>
  <si>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</si>
  <si>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</si>
  <si>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</si>
  <si>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</si>
  <si>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</si>
  <si>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</si>
  <si>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</si>
  <si>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</si>
  <si>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</si>
  <si>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</si>
  <si>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</si>
  <si>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</si>
  <si>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</si>
  <si>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</si>
  <si>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</si>
  <si>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</si>
  <si>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</si>
  <si>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</si>
  <si>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</si>
  <si>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</si>
  <si>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</si>
  <si>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</si>
  <si>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</si>
  <si>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</si>
  <si>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</si>
  <si>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</si>
  <si>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</si>
  <si>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</si>
  <si>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</si>
  <si>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</si>
  <si>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</si>
  <si>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</si>
  <si>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</si>
  <si>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</si>
  <si>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</si>
  <si>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</si>
  <si>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</si>
  <si>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</si>
  <si>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</si>
  <si>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</si>
  <si>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</si>
  <si>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</si>
  <si>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</si>
  <si>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</si>
  <si>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</si>
  <si>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</si>
  <si>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</si>
  <si>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</si>
  <si>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</si>
  <si>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</si>
  <si>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</si>
  <si>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</si>
  <si>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</si>
  <si>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</si>
  <si>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</si>
  <si>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</si>
  <si>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</si>
  <si>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</si>
  <si>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</si>
  <si>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</si>
  <si>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</si>
  <si>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</si>
  <si>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</si>
  <si>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</si>
  <si>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</si>
  <si>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</si>
  <si>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</si>
  <si>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</si>
  <si>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</si>
  <si>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</si>
  <si>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</si>
  <si>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</si>
  <si>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</si>
  <si>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</si>
  <si>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</si>
  <si>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</si>
  <si>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</si>
  <si>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</si>
  <si>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</si>
  <si>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</si>
  <si>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</si>
  <si>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</si>
  <si>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</si>
  <si>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</si>
  <si>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</si>
  <si>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</si>
  <si>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</si>
  <si>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</si>
  <si>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</si>
  <si>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</si>
  <si>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</si>
  <si>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</si>
  <si>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</si>
  <si>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</si>
  <si>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</si>
  <si>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</si>
  <si>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</si>
  <si>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</si>
  <si>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</si>
  <si>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</si>
  <si>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</si>
  <si>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</si>
  <si>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</si>
  <si>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</si>
  <si>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</si>
  <si>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</si>
  <si>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</si>
  <si>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</si>
  <si>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</si>
  <si>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</si>
  <si>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</si>
  <si>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</si>
  <si>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</si>
  <si>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</si>
  <si>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</si>
  <si>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</si>
  <si>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</si>
  <si>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</si>
  <si>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</si>
  <si>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</si>
  <si>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</si>
  <si>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</si>
  <si>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</si>
  <si>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</si>
  <si>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</si>
  <si>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</si>
  <si>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</si>
  <si>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</si>
  <si>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</si>
  <si>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</si>
  <si>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</si>
  <si>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</si>
  <si>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</si>
  <si>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</si>
  <si>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</si>
  <si>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</si>
  <si>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</si>
  <si>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</si>
  <si>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</si>
  <si>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</si>
  <si>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</si>
  <si>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</si>
  <si>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DOPI-283</t>
  </si>
  <si>
    <t>DOPI-284</t>
  </si>
  <si>
    <t>DOPI-285</t>
  </si>
  <si>
    <t>DOPI-286</t>
  </si>
  <si>
    <t>DOPI-287</t>
  </si>
  <si>
    <t>DOPI-288</t>
  </si>
  <si>
    <t>DOPI-289</t>
  </si>
  <si>
    <t>DOPI-290</t>
  </si>
  <si>
    <t>DOPI-291</t>
  </si>
  <si>
    <t>DOPI-292</t>
  </si>
  <si>
    <t>DOPI-293</t>
  </si>
  <si>
    <t>DOPI-294</t>
  </si>
  <si>
    <t>DOPI-295</t>
  </si>
  <si>
    <t>DOPI-296</t>
  </si>
  <si>
    <t>DOPI-297</t>
  </si>
  <si>
    <t>DOPI-298</t>
  </si>
  <si>
    <t>DOPI-299</t>
  </si>
  <si>
    <t>DOPI-300</t>
  </si>
  <si>
    <t>DOPI-301</t>
  </si>
  <si>
    <t>DOPI-302</t>
  </si>
  <si>
    <t>DOPI-303</t>
  </si>
  <si>
    <t>DOPI-304</t>
  </si>
  <si>
    <t>DOPI-305</t>
  </si>
  <si>
    <t>DOPI-306</t>
  </si>
  <si>
    <t>LICITACIÓN PÚBLICA No.</t>
  </si>
  <si>
    <t>RESUMEN DE PARTIDAS</t>
  </si>
  <si>
    <t>DOPI-307</t>
  </si>
  <si>
    <t>DOPI-308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</si>
</sst>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quot;$&quot;#,##0.00"/>
    <numFmt numFmtId="165" formatCode="#,##0.00;\(#,##0.00\)"/>
  </numFmts>
  <fonts count="40" x14ac:knownFonts="1">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b/>
      <sz val="10"/>
      <name val="Arial"/>
      <family val="2"/>
    </font>
    <font>
      <sz val="10"/>
      <color indexed="64"/>
      <name val="Arial"/>
      <family val="2"/>
    </font>
    <font>
      <sz val="6"/>
      <name val="Arial"/>
      <family val="2"/>
    </font>
    <font>
      <sz val="20"/>
      <name val="Arial"/>
      <family val="2"/>
    </font>
    <font>
      <sz val="12"/>
      <name val="Arial"/>
      <family val="2"/>
    </font>
    <font>
      <b/>
      <sz val="8"/>
      <color indexed="64"/>
      <name val="Arial"/>
      <family val="2"/>
    </font>
    <font>
      <sz val="8"/>
      <color indexed="64"/>
      <name val="Arial"/>
      <family val="2"/>
    </font>
    <font>
      <b/>
      <sz val="10"/>
      <color indexed="64"/>
      <name val="Arial"/>
      <family val="2"/>
    </font>
    <font>
      <sz val="8"/>
      <name val="Arial"/>
      <family val="2"/>
    </font>
    <font>
      <b/>
      <sz val="10"/>
      <color theme="0"/>
      <name val="Arial"/>
      <family val="2"/>
    </font>
    <font>
      <b/>
      <sz val="10"/>
      <color rgb="FF0070C0"/>
      <name val="Arial"/>
      <family val="2"/>
    </font>
    <font>
      <sz val="10"/>
      <name val="Arial"/>
      <family val="2"/>
    </font>
    <font>
      <b/>
      <sz val="11"/>
      <name val="Arial"/>
      <family val="2"/>
    </font>
    <font>
      <b/>
      <sz val="12"/>
      <name val="Arial"/>
      <family val="2"/>
    </font>
    <font>
      <b/>
      <sz val="14"/>
      <name val="Arial"/>
      <family val="2"/>
    </font>
    <font>
      <sz val="10"/>
      <color theme="8" tint="-0.249977111117893"/>
      <name val="Arial"/>
      <family val="2"/>
    </font>
    <font>
      <sz val="8"/>
      <color rgb="FF000000"/>
      <name val="Arial"/>
      <family val="2"/>
    </font>
    <font>
      <b/>
      <sz val="8"/>
      <name val="Arial"/>
      <family val="2"/>
    </font>
    <font>
      <b/>
      <sz val="10"/>
      <color theme="9" tint="-0.249977111117893"/>
      <name val="Arial"/>
      <family val="2"/>
    </font>
    <font>
      <sz val="8"/>
      <color theme="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b/>
      <sz val="20"/>
      <name val="Arial"/>
      <family val="2"/>
    </font>
  </fonts>
  <fills count="3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FFCC"/>
        <bgColor indexed="64"/>
      </patternFill>
    </fill>
    <fill>
      <patternFill patternType="solid">
        <fgColor theme="0" tint="-0.34998626667073579"/>
        <bgColor indexed="64"/>
      </patternFill>
    </fill>
  </fills>
  <borders count="23">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44" fontId="1" fillId="0" borderId="0" applyFont="0" applyFill="0" applyBorder="0" applyAlignment="0" applyProtection="0"/>
    <xf numFmtId="0" fontId="2" fillId="0" borderId="0"/>
    <xf numFmtId="0" fontId="6" fillId="0" borderId="0"/>
    <xf numFmtId="0" fontId="6" fillId="0" borderId="0"/>
    <xf numFmtId="0" fontId="1" fillId="0" borderId="0"/>
    <xf numFmtId="0" fontId="16" fillId="0" borderId="0"/>
    <xf numFmtId="43" fontId="2" fillId="0" borderId="0" applyFont="0" applyFill="0" applyBorder="0" applyAlignment="0" applyProtection="0"/>
    <xf numFmtId="0" fontId="2" fillId="0" borderId="0"/>
    <xf numFmtId="0" fontId="6"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29" fillId="28" borderId="0" applyNumberFormat="0" applyBorder="0" applyAlignment="0" applyProtection="0"/>
    <xf numFmtId="0" fontId="32" fillId="29" borderId="18" applyNumberFormat="0" applyAlignment="0" applyProtection="0"/>
    <xf numFmtId="0" fontId="34" fillId="30" borderId="21" applyNumberFormat="0" applyAlignment="0" applyProtection="0"/>
    <xf numFmtId="0" fontId="36" fillId="0" borderId="0" applyNumberFormat="0" applyFill="0" applyBorder="0" applyAlignment="0" applyProtection="0"/>
    <xf numFmtId="0" fontId="28" fillId="31" borderId="0" applyNumberFormat="0" applyBorder="0" applyAlignment="0" applyProtection="0"/>
    <xf numFmtId="0" fontId="25" fillId="0" borderId="15" applyNumberFormat="0" applyFill="0" applyAlignment="0" applyProtection="0"/>
    <xf numFmtId="0" fontId="26" fillId="0" borderId="16" applyNumberFormat="0" applyFill="0" applyAlignment="0" applyProtection="0"/>
    <xf numFmtId="0" fontId="27" fillId="0" borderId="17" applyNumberFormat="0" applyFill="0" applyAlignment="0" applyProtection="0"/>
    <xf numFmtId="0" fontId="27" fillId="0" borderId="0" applyNumberFormat="0" applyFill="0" applyBorder="0" applyAlignment="0" applyProtection="0"/>
    <xf numFmtId="0" fontId="30" fillId="32" borderId="18" applyNumberFormat="0" applyAlignment="0" applyProtection="0"/>
    <xf numFmtId="0" fontId="33" fillId="0" borderId="20" applyNumberFormat="0" applyFill="0" applyAlignment="0" applyProtection="0"/>
    <xf numFmtId="0" fontId="1" fillId="33" borderId="22" applyNumberFormat="0" applyFont="0" applyAlignment="0" applyProtection="0"/>
    <xf numFmtId="0" fontId="31" fillId="29" borderId="19" applyNumberFormat="0" applyAlignment="0" applyProtection="0"/>
    <xf numFmtId="0" fontId="38" fillId="0" borderId="0" applyNumberFormat="0" applyFill="0" applyBorder="0" applyAlignment="0" applyProtection="0"/>
    <xf numFmtId="0" fontId="35" fillId="0" borderId="0" applyNumberFormat="0" applyFill="0" applyBorder="0" applyAlignment="0" applyProtection="0"/>
  </cellStyleXfs>
  <cellXfs count="136">
    <xf numFmtId="0" fontId="0" fillId="0" borderId="0" xfId="0"/>
    <xf numFmtId="0" fontId="4" fillId="0" borderId="2" xfId="2" applyNumberFormat="1" applyFont="1" applyBorder="1" applyAlignment="1">
      <alignment horizontal="justify" vertical="top" wrapText="1"/>
    </xf>
    <xf numFmtId="0" fontId="4" fillId="0" borderId="6" xfId="2" applyNumberFormat="1" applyFont="1" applyBorder="1" applyAlignment="1">
      <alignment horizontal="justify" vertical="top" wrapText="1"/>
    </xf>
    <xf numFmtId="0" fontId="9" fillId="0" borderId="0" xfId="2" applyFont="1" applyFill="1" applyBorder="1" applyAlignment="1">
      <alignment horizontal="justify" wrapText="1"/>
    </xf>
    <xf numFmtId="49" fontId="4" fillId="2" borderId="0" xfId="2" applyNumberFormat="1" applyFont="1" applyFill="1" applyBorder="1" applyAlignment="1">
      <alignment horizontal="center" vertical="center" wrapText="1"/>
    </xf>
    <xf numFmtId="2" fontId="12" fillId="0" borderId="0" xfId="3" applyNumberFormat="1" applyFont="1" applyFill="1" applyBorder="1" applyAlignment="1">
      <alignment horizontal="justify" vertical="top"/>
    </xf>
    <xf numFmtId="0" fontId="6" fillId="0" borderId="0" xfId="3" applyFill="1"/>
    <xf numFmtId="0" fontId="6" fillId="0" borderId="0" xfId="3" applyFill="1" applyAlignment="1">
      <alignment wrapText="1"/>
    </xf>
    <xf numFmtId="0" fontId="6" fillId="0" borderId="0" xfId="3" applyFont="1" applyFill="1" applyAlignment="1">
      <alignment wrapText="1"/>
    </xf>
    <xf numFmtId="0" fontId="11" fillId="0" borderId="0" xfId="3" applyFont="1" applyFill="1"/>
    <xf numFmtId="4" fontId="6" fillId="0" borderId="0" xfId="3" applyNumberFormat="1" applyFill="1"/>
    <xf numFmtId="0" fontId="3" fillId="0" borderId="1" xfId="2" applyFont="1" applyBorder="1" applyAlignment="1">
      <alignment vertical="top" wrapText="1"/>
    </xf>
    <xf numFmtId="0" fontId="3" fillId="0" borderId="2" xfId="2" applyNumberFormat="1" applyFont="1" applyBorder="1" applyAlignment="1">
      <alignment vertical="top" wrapText="1"/>
    </xf>
    <xf numFmtId="0" fontId="6" fillId="0" borderId="0" xfId="3" applyFill="1" applyBorder="1"/>
    <xf numFmtId="0" fontId="3" fillId="0" borderId="5" xfId="2" applyFont="1" applyBorder="1" applyAlignment="1">
      <alignment vertical="top" wrapText="1"/>
    </xf>
    <xf numFmtId="0" fontId="3" fillId="0" borderId="6" xfId="2" applyNumberFormat="1" applyFont="1" applyBorder="1" applyAlignment="1">
      <alignment vertical="top" wrapText="1"/>
    </xf>
    <xf numFmtId="165" fontId="7" fillId="0" borderId="6" xfId="2" applyNumberFormat="1" applyFont="1" applyFill="1" applyBorder="1" applyAlignment="1">
      <alignment vertical="top"/>
    </xf>
    <xf numFmtId="0" fontId="3" fillId="0" borderId="0" xfId="2" applyFont="1" applyBorder="1" applyAlignment="1">
      <alignment horizontal="center" vertical="top"/>
    </xf>
    <xf numFmtId="2" fontId="3" fillId="0" borderId="0" xfId="2" applyNumberFormat="1" applyFont="1" applyBorder="1" applyAlignment="1">
      <alignment horizontal="right" vertical="top"/>
    </xf>
    <xf numFmtId="164" fontId="4" fillId="0" borderId="0" xfId="2" applyNumberFormat="1" applyFont="1" applyBorder="1" applyAlignment="1">
      <alignment horizontal="right" vertical="top"/>
    </xf>
    <xf numFmtId="0" fontId="4" fillId="0" borderId="6" xfId="2" applyNumberFormat="1" applyFont="1" applyBorder="1" applyAlignment="1">
      <alignment horizontal="center" vertical="top" wrapText="1"/>
    </xf>
    <xf numFmtId="14" fontId="3" fillId="0" borderId="0" xfId="2" applyNumberFormat="1" applyFont="1" applyFill="1" applyBorder="1" applyAlignment="1">
      <alignment horizontal="justify" vertical="top" wrapText="1"/>
    </xf>
    <xf numFmtId="0" fontId="8" fillId="0" borderId="6" xfId="2" applyFont="1" applyFill="1" applyBorder="1" applyAlignment="1">
      <alignment horizontal="left"/>
    </xf>
    <xf numFmtId="0" fontId="3" fillId="0" borderId="9" xfId="2" applyFont="1" applyBorder="1" applyAlignment="1">
      <alignment horizontal="center" vertical="top"/>
    </xf>
    <xf numFmtId="2" fontId="3" fillId="0" borderId="9" xfId="2" applyNumberFormat="1" applyFont="1" applyBorder="1" applyAlignment="1">
      <alignment horizontal="right" vertical="top"/>
    </xf>
    <xf numFmtId="164" fontId="4" fillId="0" borderId="9" xfId="2" applyNumberFormat="1" applyFont="1" applyBorder="1" applyAlignment="1">
      <alignment horizontal="right" vertical="top"/>
    </xf>
    <xf numFmtId="14" fontId="3" fillId="0" borderId="9" xfId="2" applyNumberFormat="1" applyFont="1" applyFill="1" applyBorder="1" applyAlignment="1">
      <alignment horizontal="justify" vertical="top" wrapText="1"/>
    </xf>
    <xf numFmtId="0" fontId="3" fillId="0" borderId="6" xfId="2" applyNumberFormat="1" applyFont="1" applyBorder="1" applyAlignment="1">
      <alignment vertical="top"/>
    </xf>
    <xf numFmtId="0" fontId="4" fillId="0" borderId="2" xfId="5" applyNumberFormat="1" applyFont="1" applyBorder="1" applyAlignment="1">
      <alignment horizontal="center" vertical="top" wrapText="1"/>
    </xf>
    <xf numFmtId="0" fontId="3" fillId="0" borderId="8" xfId="2" applyFont="1" applyBorder="1" applyAlignment="1">
      <alignment vertical="top" wrapText="1"/>
    </xf>
    <xf numFmtId="0" fontId="9" fillId="0" borderId="0" xfId="2" applyFont="1" applyFill="1" applyBorder="1" applyAlignment="1">
      <alignment horizontal="center"/>
    </xf>
    <xf numFmtId="0" fontId="9" fillId="0" borderId="0" xfId="2" applyFont="1" applyFill="1" applyBorder="1" applyAlignment="1">
      <alignment horizontal="centerContinuous"/>
    </xf>
    <xf numFmtId="4" fontId="9" fillId="0" borderId="0" xfId="2" applyNumberFormat="1" applyFont="1" applyFill="1" applyBorder="1" applyAlignment="1">
      <alignment horizontal="center"/>
    </xf>
    <xf numFmtId="0" fontId="10" fillId="0" borderId="0" xfId="3" applyFont="1" applyFill="1" applyBorder="1" applyAlignment="1">
      <alignment horizontal="right" vertical="top"/>
    </xf>
    <xf numFmtId="0" fontId="11" fillId="0" borderId="0" xfId="3" applyFont="1" applyFill="1" applyBorder="1" applyAlignment="1">
      <alignment vertical="top" wrapText="1"/>
    </xf>
    <xf numFmtId="4" fontId="6" fillId="0" borderId="0" xfId="3" applyNumberFormat="1" applyFill="1" applyBorder="1"/>
    <xf numFmtId="0" fontId="12" fillId="0" borderId="0" xfId="3" applyFont="1" applyFill="1" applyBorder="1" applyAlignment="1">
      <alignment vertical="top" wrapText="1"/>
    </xf>
    <xf numFmtId="164" fontId="12" fillId="0" borderId="0" xfId="3" applyNumberFormat="1" applyFont="1" applyFill="1" applyBorder="1" applyAlignment="1">
      <alignment horizontal="right" vertical="top" wrapText="1"/>
    </xf>
    <xf numFmtId="49" fontId="12" fillId="3" borderId="0" xfId="3" applyNumberFormat="1" applyFont="1" applyFill="1" applyBorder="1" applyAlignment="1">
      <alignment horizontal="center" vertical="center" wrapText="1"/>
    </xf>
    <xf numFmtId="2" fontId="12" fillId="3" borderId="0" xfId="3" applyNumberFormat="1" applyFont="1" applyFill="1" applyBorder="1" applyAlignment="1">
      <alignment horizontal="justify" vertical="top"/>
    </xf>
    <xf numFmtId="0" fontId="12" fillId="3" borderId="0" xfId="3" applyFont="1" applyFill="1" applyBorder="1" applyAlignment="1">
      <alignment vertical="top" wrapText="1"/>
    </xf>
    <xf numFmtId="164" fontId="12" fillId="3" borderId="0" xfId="3" applyNumberFormat="1" applyFont="1" applyFill="1" applyBorder="1" applyAlignment="1">
      <alignment horizontal="right" vertical="top" wrapText="1"/>
    </xf>
    <xf numFmtId="0" fontId="15" fillId="2" borderId="0" xfId="3" applyFont="1" applyFill="1" applyBorder="1" applyAlignment="1">
      <alignment horizontal="center" vertical="center" wrapText="1"/>
    </xf>
    <xf numFmtId="0" fontId="15" fillId="2" borderId="0" xfId="3" applyFont="1" applyFill="1" applyBorder="1" applyAlignment="1">
      <alignment horizontal="justify" vertical="top"/>
    </xf>
    <xf numFmtId="0" fontId="15" fillId="2" borderId="0" xfId="3" applyFont="1" applyFill="1" applyBorder="1" applyAlignment="1">
      <alignment horizontal="center" vertical="top" wrapText="1"/>
    </xf>
    <xf numFmtId="164" fontId="15" fillId="2" borderId="0" xfId="3" applyNumberFormat="1" applyFont="1" applyFill="1" applyBorder="1" applyAlignment="1">
      <alignment horizontal="right" vertical="top" wrapText="1"/>
    </xf>
    <xf numFmtId="44" fontId="15" fillId="2" borderId="0" xfId="1" applyFont="1" applyFill="1" applyBorder="1" applyAlignment="1">
      <alignment horizontal="center" vertical="top" wrapText="1"/>
    </xf>
    <xf numFmtId="164" fontId="15" fillId="2" borderId="0" xfId="3" applyNumberFormat="1" applyFont="1" applyFill="1" applyBorder="1" applyAlignment="1">
      <alignment horizontal="left" vertical="top" wrapText="1"/>
    </xf>
    <xf numFmtId="0" fontId="20" fillId="0" borderId="0" xfId="3" applyFont="1" applyFill="1" applyAlignment="1">
      <alignment wrapText="1"/>
    </xf>
    <xf numFmtId="4" fontId="14" fillId="0" borderId="0" xfId="3" applyNumberFormat="1" applyFont="1" applyFill="1" applyBorder="1" applyAlignment="1">
      <alignment horizontal="right" vertical="top" wrapText="1"/>
    </xf>
    <xf numFmtId="49" fontId="15" fillId="0" borderId="0" xfId="3" applyNumberFormat="1" applyFont="1" applyFill="1" applyBorder="1" applyAlignment="1">
      <alignment horizontal="center" vertical="center" wrapText="1"/>
    </xf>
    <xf numFmtId="2" fontId="15" fillId="0" borderId="0" xfId="3" applyNumberFormat="1" applyFont="1" applyFill="1" applyBorder="1" applyAlignment="1">
      <alignment horizontal="justify" vertical="top"/>
    </xf>
    <xf numFmtId="0" fontId="5" fillId="2" borderId="0" xfId="5" applyNumberFormat="1" applyFont="1" applyFill="1" applyBorder="1" applyAlignment="1">
      <alignment vertical="center" wrapText="1"/>
    </xf>
    <xf numFmtId="0" fontId="5" fillId="2" borderId="0" xfId="5" applyFont="1" applyFill="1" applyBorder="1" applyAlignment="1">
      <alignment horizontal="justify" vertical="top" wrapText="1"/>
    </xf>
    <xf numFmtId="164" fontId="17" fillId="2" borderId="0" xfId="1" applyNumberFormat="1" applyFont="1" applyFill="1" applyBorder="1" applyAlignment="1">
      <alignment horizontal="right" vertical="top" wrapText="1"/>
    </xf>
    <xf numFmtId="164" fontId="17" fillId="2" borderId="0" xfId="3" applyNumberFormat="1" applyFont="1" applyFill="1" applyBorder="1" applyAlignment="1">
      <alignment horizontal="right" vertical="top" wrapText="1"/>
    </xf>
    <xf numFmtId="164" fontId="18" fillId="2" borderId="0" xfId="3" applyNumberFormat="1" applyFont="1" applyFill="1" applyBorder="1" applyAlignment="1">
      <alignment horizontal="right" vertical="top" wrapText="1"/>
    </xf>
    <xf numFmtId="164" fontId="15" fillId="0" borderId="0" xfId="1" applyNumberFormat="1" applyFont="1" applyFill="1" applyBorder="1" applyAlignment="1">
      <alignment horizontal="justify" vertical="top"/>
    </xf>
    <xf numFmtId="44" fontId="11" fillId="0" borderId="0" xfId="1" applyFont="1" applyFill="1" applyBorder="1" applyAlignment="1">
      <alignment horizontal="center" vertical="top" wrapText="1"/>
    </xf>
    <xf numFmtId="0" fontId="15" fillId="0" borderId="0" xfId="3" applyNumberFormat="1" applyFont="1" applyFill="1" applyBorder="1" applyAlignment="1">
      <alignment horizontal="center" vertical="center" wrapText="1"/>
    </xf>
    <xf numFmtId="0" fontId="15" fillId="0" borderId="0" xfId="3" applyNumberFormat="1" applyFont="1" applyFill="1" applyBorder="1" applyAlignment="1">
      <alignment horizontal="justify" vertical="top"/>
    </xf>
    <xf numFmtId="44" fontId="5" fillId="3" borderId="0" xfId="1" applyFont="1" applyFill="1" applyBorder="1" applyAlignment="1">
      <alignment horizontal="center" vertical="top" wrapText="1"/>
    </xf>
    <xf numFmtId="44" fontId="5" fillId="3" borderId="0" xfId="1" applyFont="1" applyFill="1" applyBorder="1" applyAlignment="1">
      <alignment horizontal="right" vertical="top" wrapText="1"/>
    </xf>
    <xf numFmtId="164" fontId="15" fillId="0" borderId="0" xfId="1" applyNumberFormat="1" applyFont="1" applyFill="1" applyBorder="1" applyAlignment="1">
      <alignment horizontal="right" vertical="top"/>
    </xf>
    <xf numFmtId="164" fontId="15" fillId="0" borderId="0" xfId="3" applyNumberFormat="1" applyFont="1" applyFill="1" applyBorder="1" applyAlignment="1">
      <alignment horizontal="right" vertical="top"/>
    </xf>
    <xf numFmtId="0" fontId="13" fillId="0" borderId="0" xfId="0" applyFont="1" applyFill="1" applyAlignment="1">
      <alignment horizontal="justify" vertical="top" wrapText="1"/>
    </xf>
    <xf numFmtId="4" fontId="13" fillId="0" borderId="0" xfId="0" applyNumberFormat="1" applyFont="1" applyFill="1" applyAlignment="1">
      <alignment horizontal="right" vertical="top"/>
    </xf>
    <xf numFmtId="0" fontId="21" fillId="0" borderId="0" xfId="0" applyNumberFormat="1" applyFont="1" applyFill="1" applyBorder="1" applyAlignment="1">
      <alignment horizontal="center" vertical="top" wrapText="1"/>
    </xf>
    <xf numFmtId="49" fontId="13" fillId="0" borderId="0" xfId="0" applyNumberFormat="1" applyFont="1" applyFill="1" applyAlignment="1">
      <alignment horizontal="center" vertical="top"/>
    </xf>
    <xf numFmtId="0" fontId="13" fillId="0" borderId="0" xfId="0" applyFont="1" applyFill="1" applyAlignment="1">
      <alignment horizontal="center" vertical="top"/>
    </xf>
    <xf numFmtId="164" fontId="13" fillId="0" borderId="0" xfId="0" applyNumberFormat="1" applyFont="1" applyFill="1" applyAlignment="1">
      <alignment horizontal="right" vertical="justify"/>
    </xf>
    <xf numFmtId="49" fontId="23" fillId="0" borderId="0" xfId="3" applyNumberFormat="1" applyFont="1" applyFill="1" applyBorder="1" applyAlignment="1">
      <alignment horizontal="center" vertical="center" wrapText="1"/>
    </xf>
    <xf numFmtId="2" fontId="23" fillId="0" borderId="0" xfId="3" applyNumberFormat="1" applyFont="1" applyFill="1" applyBorder="1" applyAlignment="1">
      <alignment horizontal="justify" vertical="top"/>
    </xf>
    <xf numFmtId="0" fontId="23" fillId="0" borderId="0" xfId="3" applyFont="1" applyFill="1" applyBorder="1" applyAlignment="1">
      <alignment vertical="top" wrapText="1"/>
    </xf>
    <xf numFmtId="164" fontId="23" fillId="0" borderId="0" xfId="3" applyNumberFormat="1" applyFont="1" applyFill="1" applyBorder="1" applyAlignment="1">
      <alignment horizontal="right" vertical="top" wrapText="1"/>
    </xf>
    <xf numFmtId="4" fontId="23" fillId="0" borderId="0" xfId="3" applyNumberFormat="1" applyFont="1" applyFill="1" applyBorder="1" applyAlignment="1">
      <alignment horizontal="right" vertical="top" wrapText="1"/>
    </xf>
    <xf numFmtId="4" fontId="21" fillId="0" borderId="0" xfId="0" applyNumberFormat="1" applyFont="1" applyFill="1" applyBorder="1" applyAlignment="1">
      <alignment horizontal="center" vertical="top" wrapText="1"/>
    </xf>
    <xf numFmtId="2" fontId="21" fillId="0" borderId="0" xfId="0" applyNumberFormat="1" applyFont="1" applyFill="1" applyBorder="1" applyAlignment="1">
      <alignment horizontal="center" vertical="top" wrapText="1"/>
    </xf>
    <xf numFmtId="2" fontId="12" fillId="3" borderId="0" xfId="3" applyNumberFormat="1" applyFont="1" applyFill="1" applyBorder="1" applyAlignment="1">
      <alignment vertical="top"/>
    </xf>
    <xf numFmtId="2" fontId="12" fillId="3" borderId="0" xfId="3" applyNumberFormat="1" applyFont="1" applyFill="1" applyBorder="1" applyAlignment="1">
      <alignment horizontal="justify" vertical="top" wrapText="1"/>
    </xf>
    <xf numFmtId="49" fontId="12" fillId="0" borderId="0" xfId="3" applyNumberFormat="1" applyFont="1" applyFill="1" applyBorder="1" applyAlignment="1">
      <alignment horizontal="center" vertical="center" wrapText="1"/>
    </xf>
    <xf numFmtId="49" fontId="13" fillId="0" borderId="0" xfId="0" applyNumberFormat="1" applyFont="1" applyAlignment="1">
      <alignment horizontal="center" vertical="top"/>
    </xf>
    <xf numFmtId="8" fontId="20" fillId="0" borderId="0" xfId="3" applyNumberFormat="1" applyFont="1" applyFill="1" applyAlignment="1">
      <alignment wrapText="1"/>
    </xf>
    <xf numFmtId="8" fontId="6" fillId="0" borderId="0" xfId="3" applyNumberFormat="1" applyFill="1"/>
    <xf numFmtId="0" fontId="3" fillId="0" borderId="3" xfId="2" applyFont="1" applyFill="1" applyBorder="1" applyAlignment="1">
      <alignment horizontal="center" vertical="top"/>
    </xf>
    <xf numFmtId="2" fontId="3" fillId="0" borderId="3" xfId="2" applyNumberFormat="1" applyFont="1" applyFill="1" applyBorder="1" applyAlignment="1">
      <alignment horizontal="right" vertical="top"/>
    </xf>
    <xf numFmtId="164" fontId="4" fillId="0" borderId="3" xfId="2" applyNumberFormat="1" applyFont="1" applyFill="1" applyBorder="1" applyAlignment="1">
      <alignment horizontal="right" vertical="top"/>
    </xf>
    <xf numFmtId="14" fontId="3" fillId="0" borderId="3" xfId="2" applyNumberFormat="1" applyFont="1" applyFill="1" applyBorder="1" applyAlignment="1">
      <alignment horizontal="justify" vertical="top" wrapText="1"/>
    </xf>
    <xf numFmtId="0" fontId="3" fillId="0" borderId="0" xfId="2" applyFont="1" applyFill="1" applyBorder="1" applyAlignment="1">
      <alignment horizontal="center" vertical="top"/>
    </xf>
    <xf numFmtId="2" fontId="3" fillId="0" borderId="0" xfId="2" applyNumberFormat="1" applyFont="1" applyFill="1" applyBorder="1" applyAlignment="1">
      <alignment horizontal="right" vertical="top"/>
    </xf>
    <xf numFmtId="164" fontId="4" fillId="0" borderId="0" xfId="2" applyNumberFormat="1" applyFont="1" applyFill="1" applyBorder="1" applyAlignment="1">
      <alignment horizontal="right" vertical="top"/>
    </xf>
    <xf numFmtId="8" fontId="15" fillId="2" borderId="0" xfId="1" applyNumberFormat="1" applyFont="1" applyFill="1" applyBorder="1" applyAlignment="1">
      <alignment horizontal="center" vertical="top" wrapText="1"/>
    </xf>
    <xf numFmtId="0" fontId="5" fillId="2" borderId="0" xfId="5" applyFont="1" applyFill="1" applyBorder="1" applyAlignment="1">
      <alignment horizontal="right" vertical="top" wrapText="1"/>
    </xf>
    <xf numFmtId="164" fontId="23" fillId="0" borderId="0" xfId="1" applyNumberFormat="1" applyFont="1" applyFill="1" applyBorder="1" applyAlignment="1">
      <alignment horizontal="right" vertical="top"/>
    </xf>
    <xf numFmtId="164" fontId="5" fillId="0" borderId="0" xfId="1" applyNumberFormat="1" applyFont="1" applyFill="1" applyBorder="1" applyAlignment="1">
      <alignment horizontal="right" vertical="top"/>
    </xf>
    <xf numFmtId="49" fontId="4" fillId="2" borderId="0" xfId="2" applyNumberFormat="1" applyFont="1" applyFill="1" applyBorder="1" applyAlignment="1">
      <alignment horizontal="center" vertical="center"/>
    </xf>
    <xf numFmtId="0" fontId="6" fillId="0" borderId="0" xfId="3" applyFill="1" applyBorder="1" applyAlignment="1">
      <alignment horizontal="center" vertical="center"/>
    </xf>
    <xf numFmtId="49" fontId="4" fillId="0" borderId="0" xfId="2" applyNumberFormat="1" applyFont="1" applyFill="1" applyBorder="1" applyAlignment="1">
      <alignment horizontal="center" vertical="center"/>
    </xf>
    <xf numFmtId="49" fontId="4" fillId="0" borderId="0" xfId="2" applyNumberFormat="1" applyFont="1" applyFill="1" applyBorder="1" applyAlignment="1">
      <alignment horizontal="center" vertical="center" wrapText="1"/>
    </xf>
    <xf numFmtId="2" fontId="4" fillId="0" borderId="0" xfId="2" applyNumberFormat="1" applyFont="1" applyFill="1" applyBorder="1" applyAlignment="1">
      <alignment horizontal="justify" vertical="top" wrapText="1"/>
    </xf>
    <xf numFmtId="0" fontId="4" fillId="0" borderId="2" xfId="2" applyNumberFormat="1" applyFont="1" applyBorder="1" applyAlignment="1">
      <alignment horizontal="justify" vertical="center" wrapText="1"/>
    </xf>
    <xf numFmtId="49" fontId="5" fillId="34" borderId="0" xfId="3" applyNumberFormat="1" applyFont="1" applyFill="1" applyBorder="1" applyAlignment="1">
      <alignment horizontal="center" vertical="center" wrapText="1"/>
    </xf>
    <xf numFmtId="2" fontId="5" fillId="34" borderId="0" xfId="3" applyNumberFormat="1" applyFont="1" applyFill="1" applyBorder="1" applyAlignment="1">
      <alignment horizontal="justify" vertical="top"/>
    </xf>
    <xf numFmtId="0" fontId="5" fillId="34" borderId="0" xfId="3" applyFont="1" applyFill="1" applyBorder="1" applyAlignment="1">
      <alignment vertical="top" wrapText="1"/>
    </xf>
    <xf numFmtId="164" fontId="5" fillId="34" borderId="0" xfId="3" applyNumberFormat="1" applyFont="1" applyFill="1" applyBorder="1" applyAlignment="1">
      <alignment horizontal="right" vertical="top" wrapText="1"/>
    </xf>
    <xf numFmtId="44" fontId="5" fillId="34" borderId="0" xfId="1" applyFont="1" applyFill="1" applyBorder="1" applyAlignment="1">
      <alignment horizontal="center" vertical="top" wrapText="1"/>
    </xf>
    <xf numFmtId="0" fontId="2" fillId="34" borderId="0" xfId="3" applyFont="1" applyFill="1" applyAlignment="1">
      <alignment wrapText="1"/>
    </xf>
    <xf numFmtId="2" fontId="4" fillId="0" borderId="0" xfId="3" applyNumberFormat="1" applyFont="1" applyFill="1" applyBorder="1" applyAlignment="1">
      <alignment horizontal="justify" vertical="top"/>
    </xf>
    <xf numFmtId="164" fontId="13" fillId="0" borderId="0" xfId="0" applyNumberFormat="1" applyFont="1" applyFill="1" applyAlignment="1">
      <alignment horizontal="right" vertical="top"/>
    </xf>
    <xf numFmtId="2" fontId="12" fillId="0" borderId="0" xfId="3" applyNumberFormat="1" applyFont="1" applyFill="1" applyBorder="1" applyAlignment="1">
      <alignment horizontal="left" vertical="top"/>
    </xf>
    <xf numFmtId="0" fontId="4" fillId="2" borderId="12" xfId="2" applyFont="1" applyFill="1" applyBorder="1" applyAlignment="1">
      <alignment horizontal="center" vertical="center"/>
    </xf>
    <xf numFmtId="0" fontId="4" fillId="2" borderId="13" xfId="2" applyFont="1" applyFill="1" applyBorder="1" applyAlignment="1">
      <alignment horizontal="center" vertical="center"/>
    </xf>
    <xf numFmtId="0" fontId="4" fillId="2" borderId="14" xfId="2" applyFont="1" applyFill="1" applyBorder="1" applyAlignment="1">
      <alignment horizontal="center" vertical="center"/>
    </xf>
    <xf numFmtId="0" fontId="18" fillId="2" borderId="0" xfId="5" applyNumberFormat="1" applyFont="1" applyFill="1" applyBorder="1" applyAlignment="1">
      <alignment horizontal="center" vertical="center" wrapText="1"/>
    </xf>
    <xf numFmtId="0" fontId="5" fillId="0" borderId="1" xfId="2" applyFont="1" applyFill="1" applyBorder="1" applyAlignment="1">
      <alignment horizontal="center" vertical="top" wrapText="1"/>
    </xf>
    <xf numFmtId="0" fontId="5" fillId="0" borderId="3" xfId="2" applyFont="1" applyFill="1" applyBorder="1" applyAlignment="1">
      <alignment horizontal="center" vertical="top" wrapText="1"/>
    </xf>
    <xf numFmtId="0" fontId="5" fillId="0" borderId="4" xfId="2" applyFont="1" applyFill="1" applyBorder="1" applyAlignment="1">
      <alignment horizontal="center" vertical="top" wrapText="1"/>
    </xf>
    <xf numFmtId="0" fontId="39" fillId="0" borderId="5" xfId="2" applyFont="1" applyFill="1" applyBorder="1" applyAlignment="1">
      <alignment horizontal="center" vertical="center" wrapText="1"/>
    </xf>
    <xf numFmtId="0" fontId="39" fillId="0" borderId="0" xfId="2" applyFont="1" applyFill="1" applyBorder="1" applyAlignment="1">
      <alignment horizontal="center" vertical="center" wrapText="1"/>
    </xf>
    <xf numFmtId="0" fontId="39" fillId="0" borderId="7" xfId="2" applyFont="1" applyFill="1" applyBorder="1" applyAlignment="1">
      <alignment horizontal="center" vertical="center" wrapText="1"/>
    </xf>
    <xf numFmtId="2" fontId="2" fillId="0" borderId="6" xfId="4" applyNumberFormat="1" applyFont="1" applyFill="1" applyBorder="1" applyAlignment="1">
      <alignment horizontal="justify" vertical="top" wrapText="1"/>
    </xf>
    <xf numFmtId="2" fontId="2" fillId="0" borderId="11" xfId="4" applyNumberFormat="1" applyFont="1" applyFill="1" applyBorder="1" applyAlignment="1">
      <alignment horizontal="justify" vertical="top" wrapText="1"/>
    </xf>
    <xf numFmtId="0" fontId="4" fillId="0" borderId="1" xfId="2" applyFont="1" applyBorder="1" applyAlignment="1">
      <alignment horizontal="center" vertical="top" wrapText="1"/>
    </xf>
    <xf numFmtId="0" fontId="4" fillId="0" borderId="3" xfId="2" applyFont="1" applyBorder="1" applyAlignment="1">
      <alignment horizontal="center" vertical="top" wrapText="1"/>
    </xf>
    <xf numFmtId="0" fontId="4" fillId="0" borderId="4" xfId="2" applyFont="1" applyBorder="1" applyAlignment="1">
      <alignment horizontal="center" vertical="top" wrapText="1"/>
    </xf>
    <xf numFmtId="0" fontId="3" fillId="0" borderId="6" xfId="2" applyNumberFormat="1" applyFont="1" applyBorder="1" applyAlignment="1">
      <alignment horizontal="justify" vertical="top" wrapText="1"/>
    </xf>
    <xf numFmtId="0" fontId="3" fillId="0" borderId="11" xfId="2" applyNumberFormat="1" applyFont="1" applyBorder="1" applyAlignment="1">
      <alignment horizontal="justify" vertical="top" wrapText="1"/>
    </xf>
    <xf numFmtId="0" fontId="3" fillId="0" borderId="5" xfId="2" applyFont="1" applyBorder="1" applyAlignment="1">
      <alignment horizontal="center" vertical="top" wrapText="1"/>
    </xf>
    <xf numFmtId="0" fontId="3" fillId="0" borderId="0" xfId="2" applyFont="1" applyBorder="1" applyAlignment="1">
      <alignment horizontal="center" vertical="top" wrapText="1"/>
    </xf>
    <xf numFmtId="0" fontId="3" fillId="0" borderId="7" xfId="2" applyFont="1" applyBorder="1" applyAlignment="1">
      <alignment horizontal="center" vertical="top" wrapText="1"/>
    </xf>
    <xf numFmtId="0" fontId="3" fillId="0" borderId="8" xfId="2" applyFont="1" applyBorder="1" applyAlignment="1">
      <alignment horizontal="center" vertical="top" wrapText="1"/>
    </xf>
    <xf numFmtId="0" fontId="3" fillId="0" borderId="9" xfId="2" applyFont="1" applyBorder="1" applyAlignment="1">
      <alignment horizontal="center" vertical="top" wrapText="1"/>
    </xf>
    <xf numFmtId="0" fontId="3" fillId="0" borderId="10" xfId="2" applyFont="1" applyBorder="1" applyAlignment="1">
      <alignment horizontal="center" vertical="top" wrapText="1"/>
    </xf>
    <xf numFmtId="0" fontId="19" fillId="0" borderId="6" xfId="5" applyNumberFormat="1" applyFont="1" applyBorder="1" applyAlignment="1">
      <alignment horizontal="center" vertical="center" wrapText="1"/>
    </xf>
    <xf numFmtId="0" fontId="19" fillId="0" borderId="11" xfId="5" applyNumberFormat="1" applyFont="1" applyBorder="1" applyAlignment="1">
      <alignment horizontal="center" vertical="center" wrapText="1"/>
    </xf>
    <xf numFmtId="0" fontId="5" fillId="2" borderId="0" xfId="5" applyNumberFormat="1" applyFont="1" applyFill="1" applyBorder="1" applyAlignment="1">
      <alignment horizontal="center" vertical="center" wrapText="1"/>
    </xf>
  </cellXfs>
  <cellStyles count="49">
    <cellStyle name="20% - Accent1" xfId="10" xr:uid="{2B89E7B4-5643-4A93-9FDB-FF9AF03FD05D}"/>
    <cellStyle name="20% - Accent2" xfId="11" xr:uid="{5D290C2E-752D-4EF9-93D3-1D9D07D03639}"/>
    <cellStyle name="20% - Accent3" xfId="12" xr:uid="{5C60D151-296B-4FE7-81BA-3C71477715C7}"/>
    <cellStyle name="20% - Accent4" xfId="13" xr:uid="{13CC57DB-0F82-45A6-88B6-8C60259B65BB}"/>
    <cellStyle name="20% - Accent5" xfId="14" xr:uid="{26EED79D-5C81-42F0-B50D-9DA1A4C1DE89}"/>
    <cellStyle name="20% - Accent6" xfId="15" xr:uid="{96687178-E8F6-4A8C-92CC-A19508AE5576}"/>
    <cellStyle name="40% - Accent1" xfId="16" xr:uid="{7E29F0B3-C439-4687-A920-F3FD4CC27237}"/>
    <cellStyle name="40% - Accent2" xfId="17" xr:uid="{881F948D-E37F-4BC0-82B0-6852894E9122}"/>
    <cellStyle name="40% - Accent3" xfId="18" xr:uid="{2654CF81-8945-4959-AD23-D04F9C552D15}"/>
    <cellStyle name="40% - Accent4" xfId="19" xr:uid="{2DB0A7F3-C711-40FC-A141-A5F36C22E44E}"/>
    <cellStyle name="40% - Accent5" xfId="20" xr:uid="{64E497A7-0C64-4534-9BF1-7666A0A4A05F}"/>
    <cellStyle name="40% - Accent6" xfId="21" xr:uid="{EF6E6377-6FE2-40A6-AE31-F31223443E69}"/>
    <cellStyle name="60% - Accent1" xfId="22" xr:uid="{3E3BD1F7-F0AF-4A9A-8347-C4CB8B28AE61}"/>
    <cellStyle name="60% - Accent2" xfId="23" xr:uid="{6D060C7F-3C6A-4B46-B20B-D27DD321BACB}"/>
    <cellStyle name="60% - Accent3" xfId="24" xr:uid="{33D8E80B-AB29-4D59-88E0-C60711AD4784}"/>
    <cellStyle name="60% - Accent4" xfId="25" xr:uid="{7D4C1EA6-A041-49E1-88EC-9C7361B2461B}"/>
    <cellStyle name="60% - Accent5" xfId="26" xr:uid="{AE5DA458-DC68-4FBF-8123-BC69F9D0A094}"/>
    <cellStyle name="60% - Accent6" xfId="27" xr:uid="{891AB640-F66C-4421-A885-859F821F1756}"/>
    <cellStyle name="Accent1" xfId="28" xr:uid="{32DBBD3C-19CE-4171-A5C5-C8A8859D6855}"/>
    <cellStyle name="Accent2" xfId="29" xr:uid="{5C4359F1-705C-4A86-BA12-5476B1E77E88}"/>
    <cellStyle name="Accent3" xfId="30" xr:uid="{723578C2-8B25-4B5E-B21C-4D5E045D98F7}"/>
    <cellStyle name="Accent4" xfId="31" xr:uid="{E44D5BE2-661E-4CFF-96FD-91B44A41400B}"/>
    <cellStyle name="Accent5" xfId="32" xr:uid="{B27A629A-1BC0-47D6-969C-ACFCB5BB827D}"/>
    <cellStyle name="Accent6" xfId="33" xr:uid="{E4975F98-A105-45E9-8FE7-1A15941CE81C}"/>
    <cellStyle name="Bad" xfId="34" xr:uid="{28B10324-F73E-4103-B6BB-C116C0B997F0}"/>
    <cellStyle name="Calculation" xfId="35" xr:uid="{84D018FA-D612-4B59-8391-0171947EDAB7}"/>
    <cellStyle name="Check Cell" xfId="36" xr:uid="{153483DC-3678-4C03-9BAD-75B54AC80F85}"/>
    <cellStyle name="Explanatory Text" xfId="37" xr:uid="{BDE6E87F-74C9-4E9D-BF5E-D2B21C8B979F}"/>
    <cellStyle name="Good" xfId="38" xr:uid="{D1823127-20AF-4F84-A472-4805002C6D91}"/>
    <cellStyle name="Heading 1" xfId="39" xr:uid="{319CB721-E4C5-4285-8389-56278D4800F5}"/>
    <cellStyle name="Heading 2" xfId="40" xr:uid="{DAD77804-EF04-49EF-984D-68E60CA91067}"/>
    <cellStyle name="Heading 3" xfId="41" xr:uid="{7CD56D26-E62F-43FA-B4A0-ADF850084077}"/>
    <cellStyle name="Heading 4" xfId="42" xr:uid="{EB3ACDA6-794E-44E9-B0B0-C802E9550144}"/>
    <cellStyle name="Input" xfId="43" xr:uid="{45E74068-0FDF-47F4-9266-9B3BD26FF74D}"/>
    <cellStyle name="Linked Cell" xfId="44" xr:uid="{3D5E695B-D077-4ABF-BBCB-BA2C9174FB00}"/>
    <cellStyle name="Millares 2" xfId="7" xr:uid="{00000000-0005-0000-0000-000000000000}"/>
    <cellStyle name="Moneda" xfId="1" builtinId="4"/>
    <cellStyle name="Normal" xfId="0" builtinId="0"/>
    <cellStyle name="Normal 2" xfId="4" xr:uid="{00000000-0005-0000-0000-000003000000}"/>
    <cellStyle name="Normal 2 2" xfId="5" xr:uid="{00000000-0005-0000-0000-000004000000}"/>
    <cellStyle name="Normal 3" xfId="3" xr:uid="{00000000-0005-0000-0000-000005000000}"/>
    <cellStyle name="Normal 3 2" xfId="2" xr:uid="{00000000-0005-0000-0000-000006000000}"/>
    <cellStyle name="Normal 3 3" xfId="9" xr:uid="{00000000-0005-0000-0000-000007000000}"/>
    <cellStyle name="Normal 4" xfId="6" xr:uid="{00000000-0005-0000-0000-000008000000}"/>
    <cellStyle name="Normal 4 2" xfId="8" xr:uid="{00000000-0005-0000-0000-000009000000}"/>
    <cellStyle name="Note" xfId="45" xr:uid="{FD38260E-C18F-430F-AE64-C35D3226FF2A}"/>
    <cellStyle name="Output" xfId="46" xr:uid="{72F57EFA-28B5-40DD-BEF3-70CC57E66129}"/>
    <cellStyle name="Title" xfId="47" xr:uid="{66084DED-E501-4F96-BF2A-C754AF547742}"/>
    <cellStyle name="Warning Text" xfId="48" xr:uid="{51273227-80B0-40C7-88E3-F2E60CE1899F}"/>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3</xdr:row>
      <xdr:rowOff>306054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5</xdr:row>
      <xdr:rowOff>67417</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CONSTRUCCIÓN DE VILIDAD CON CONCRETO HIDRÁULICO EN LA CALLE BELLAVISTA Y PUENTE VEHICULAR DE CALLE RIO BLANCO A CALLE VALLE DE TESISTAN, INCLUYE: SUSTITUCIÓN DE INFRAESTRUCTURA HIDRÁULICA, INFRAESTRUCTURA PLUVIAL, ALUMNBRADO PÚBLICO, ACCESIBILIDAD Y FORES</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theme="5" tint="0.39997558519241921"/>
  </sheetPr>
  <dimension ref="A1:K476"/>
  <sheetViews>
    <sheetView showGridLines="0" showZeros="0" tabSelected="1" view="pageBreakPreview" topLeftCell="A426" zoomScale="115" zoomScaleNormal="115" zoomScaleSheetLayoutView="115" workbookViewId="0">
      <selection activeCell="B436" sqref="B436:D436"/>
    </sheetView>
  </sheetViews>
  <sheetFormatPr baseColWidth="10" defaultColWidth="9.140625" defaultRowHeight="12.75" customHeight="1" outlineLevelCol="1" x14ac:dyDescent="0.2"/>
  <cols>
    <col min="1" max="1" width="15.5703125" style="9" customWidth="1"/>
    <col min="2" max="2" width="74.7109375" style="6" customWidth="1"/>
    <col min="3" max="3" width="9.140625" style="6" customWidth="1"/>
    <col min="4" max="4" width="13.85546875" style="10" customWidth="1"/>
    <col min="5" max="5" width="16" style="6" customWidth="1"/>
    <col min="6" max="6" width="53.85546875" style="6" customWidth="1" outlineLevel="1"/>
    <col min="7" max="7" width="19.42578125" style="6" customWidth="1"/>
    <col min="8" max="8" width="13.42578125" style="6" customWidth="1"/>
    <col min="9" max="16384" width="9.140625" style="6"/>
  </cols>
  <sheetData>
    <row r="1" spans="1:7" s="13" customFormat="1" x14ac:dyDescent="0.2">
      <c r="A1" s="11"/>
      <c r="B1" s="1" t="s">
        <v>0</v>
      </c>
      <c r="C1" s="114" t="s">
        <v>618</v>
      </c>
      <c r="D1" s="115"/>
      <c r="E1" s="115"/>
      <c r="F1" s="116"/>
      <c r="G1" s="12"/>
    </row>
    <row r="2" spans="1:7" s="13" customFormat="1" x14ac:dyDescent="0.2">
      <c r="A2" s="14"/>
      <c r="B2" s="2" t="s">
        <v>1</v>
      </c>
      <c r="C2" s="117" t="s">
        <v>134</v>
      </c>
      <c r="D2" s="118"/>
      <c r="E2" s="118"/>
      <c r="F2" s="119"/>
      <c r="G2" s="15"/>
    </row>
    <row r="3" spans="1:7" s="13" customFormat="1" ht="13.5" thickBot="1" x14ac:dyDescent="0.25">
      <c r="A3" s="14"/>
      <c r="B3" s="2" t="s">
        <v>2</v>
      </c>
      <c r="C3" s="117"/>
      <c r="D3" s="118"/>
      <c r="E3" s="118"/>
      <c r="F3" s="119"/>
      <c r="G3" s="15"/>
    </row>
    <row r="4" spans="1:7" s="13" customFormat="1" ht="26.25" customHeight="1" x14ac:dyDescent="0.2">
      <c r="A4" s="14"/>
      <c r="B4" s="100" t="s">
        <v>3</v>
      </c>
      <c r="C4" s="84"/>
      <c r="D4" s="85"/>
      <c r="E4" s="86" t="s">
        <v>21</v>
      </c>
      <c r="F4" s="87"/>
      <c r="G4" s="16"/>
    </row>
    <row r="5" spans="1:7" s="13" customFormat="1" ht="26.25" customHeight="1" x14ac:dyDescent="0.2">
      <c r="A5" s="14"/>
      <c r="B5" s="120" t="s">
        <v>133</v>
      </c>
      <c r="C5" s="88"/>
      <c r="D5" s="89"/>
      <c r="E5" s="90" t="s">
        <v>22</v>
      </c>
      <c r="F5" s="21"/>
      <c r="G5" s="20"/>
    </row>
    <row r="6" spans="1:7" s="13" customFormat="1" ht="26.25" customHeight="1" x14ac:dyDescent="0.35">
      <c r="A6" s="14"/>
      <c r="B6" s="120"/>
      <c r="C6" s="17"/>
      <c r="D6" s="18"/>
      <c r="E6" s="19" t="s">
        <v>4</v>
      </c>
      <c r="F6" s="21"/>
      <c r="G6" s="22"/>
    </row>
    <row r="7" spans="1:7" s="13" customFormat="1" ht="26.25" customHeight="1" thickBot="1" x14ac:dyDescent="0.25">
      <c r="A7" s="14"/>
      <c r="B7" s="121"/>
      <c r="C7" s="23"/>
      <c r="D7" s="24"/>
      <c r="E7" s="25" t="s">
        <v>23</v>
      </c>
      <c r="F7" s="26"/>
      <c r="G7" s="27"/>
    </row>
    <row r="8" spans="1:7" s="13" customFormat="1" x14ac:dyDescent="0.2">
      <c r="A8" s="14"/>
      <c r="B8" s="2" t="s">
        <v>5</v>
      </c>
      <c r="C8" s="122" t="s">
        <v>6</v>
      </c>
      <c r="D8" s="123"/>
      <c r="E8" s="123"/>
      <c r="F8" s="124"/>
      <c r="G8" s="28" t="s">
        <v>7</v>
      </c>
    </row>
    <row r="9" spans="1:7" s="13" customFormat="1" x14ac:dyDescent="0.2">
      <c r="A9" s="14"/>
      <c r="B9" s="125"/>
      <c r="C9" s="127"/>
      <c r="D9" s="128"/>
      <c r="E9" s="128"/>
      <c r="F9" s="129"/>
      <c r="G9" s="133"/>
    </row>
    <row r="10" spans="1:7" s="13" customFormat="1" ht="13.5" thickBot="1" x14ac:dyDescent="0.25">
      <c r="A10" s="29"/>
      <c r="B10" s="126"/>
      <c r="C10" s="130"/>
      <c r="D10" s="131"/>
      <c r="E10" s="131"/>
      <c r="F10" s="132"/>
      <c r="G10" s="134"/>
    </row>
    <row r="11" spans="1:7" s="13" customFormat="1" ht="3" customHeight="1" thickBot="1" x14ac:dyDescent="0.25">
      <c r="A11" s="30"/>
      <c r="B11" s="3"/>
      <c r="C11" s="31"/>
      <c r="D11" s="32"/>
      <c r="E11" s="30"/>
      <c r="F11" s="31"/>
      <c r="G11" s="31"/>
    </row>
    <row r="12" spans="1:7" s="13" customFormat="1" ht="15.75" customHeight="1" thickBot="1" x14ac:dyDescent="0.25">
      <c r="A12" s="110" t="s">
        <v>62</v>
      </c>
      <c r="B12" s="111"/>
      <c r="C12" s="111"/>
      <c r="D12" s="111"/>
      <c r="E12" s="111"/>
      <c r="F12" s="111"/>
      <c r="G12" s="112"/>
    </row>
    <row r="13" spans="1:7" s="13" customFormat="1" ht="3" customHeight="1" x14ac:dyDescent="0.2">
      <c r="A13" s="33"/>
      <c r="B13" s="34"/>
      <c r="C13" s="34"/>
      <c r="D13" s="35"/>
    </row>
    <row r="14" spans="1:7" s="96" customFormat="1" ht="24" x14ac:dyDescent="0.25">
      <c r="A14" s="95" t="s">
        <v>8</v>
      </c>
      <c r="B14" s="4" t="s">
        <v>9</v>
      </c>
      <c r="C14" s="95" t="s">
        <v>10</v>
      </c>
      <c r="D14" s="95" t="s">
        <v>11</v>
      </c>
      <c r="E14" s="4" t="s">
        <v>12</v>
      </c>
      <c r="F14" s="4" t="s">
        <v>13</v>
      </c>
      <c r="G14" s="4" t="s">
        <v>14</v>
      </c>
    </row>
    <row r="15" spans="1:7" s="96" customFormat="1" ht="72" x14ac:dyDescent="0.25">
      <c r="A15" s="97"/>
      <c r="B15" s="99" t="str">
        <f>+B5</f>
        <v>Estructuras con lonaria, rehabilitación de cancha de usos múltiples, patio cívico, accesibilidad universal, banquetas, cruces peatonales y obras complementarias en la Primaria Enrique C. Rébsamen (T/M), clave 14EPR1116F, (T/V), clave 14EPR1117E, Paseo de los Nísperos, colonia Tabachines, y Primaria República Mexicana (T/M), clave 14DPR1661O, (T/V), clave 14DPR1405Y, calle 16 de Septiembre, colonia Centro, Municipio de Zapopan, Jalisco</v>
      </c>
      <c r="C15" s="97"/>
      <c r="D15" s="97"/>
      <c r="E15" s="98"/>
      <c r="F15" s="98"/>
      <c r="G15" s="98"/>
    </row>
    <row r="16" spans="1:7" s="106" customFormat="1" x14ac:dyDescent="0.2">
      <c r="A16" s="101" t="s">
        <v>135</v>
      </c>
      <c r="B16" s="102" t="s">
        <v>276</v>
      </c>
      <c r="C16" s="103"/>
      <c r="D16" s="104"/>
      <c r="E16" s="104"/>
      <c r="F16" s="104"/>
      <c r="G16" s="105">
        <v>0</v>
      </c>
    </row>
    <row r="17" spans="1:8" s="48" customFormat="1" x14ac:dyDescent="0.2">
      <c r="A17" s="38" t="s">
        <v>136</v>
      </c>
      <c r="B17" s="78" t="s">
        <v>86</v>
      </c>
      <c r="C17" s="78"/>
      <c r="D17" s="78"/>
      <c r="E17" s="78"/>
      <c r="F17" s="41"/>
      <c r="G17" s="61">
        <v>0</v>
      </c>
    </row>
    <row r="18" spans="1:8" s="48" customFormat="1" x14ac:dyDescent="0.2">
      <c r="A18" s="42" t="s">
        <v>137</v>
      </c>
      <c r="B18" s="43" t="s">
        <v>30</v>
      </c>
      <c r="C18" s="44"/>
      <c r="D18" s="45"/>
      <c r="E18" s="46"/>
      <c r="F18" s="47"/>
      <c r="G18" s="46">
        <v>0</v>
      </c>
    </row>
    <row r="19" spans="1:8" s="48" customFormat="1" ht="33.75" x14ac:dyDescent="0.2">
      <c r="A19" s="68" t="s">
        <v>312</v>
      </c>
      <c r="B19" s="65" t="s">
        <v>50</v>
      </c>
      <c r="C19" s="69" t="s">
        <v>19</v>
      </c>
      <c r="D19" s="66">
        <v>5.74</v>
      </c>
      <c r="E19" s="108"/>
      <c r="F19" s="67"/>
      <c r="G19" s="58">
        <v>0</v>
      </c>
      <c r="H19" s="82"/>
    </row>
    <row r="20" spans="1:8" s="48" customFormat="1" ht="33.75" x14ac:dyDescent="0.2">
      <c r="A20" s="68" t="s">
        <v>313</v>
      </c>
      <c r="B20" s="65" t="s">
        <v>72</v>
      </c>
      <c r="C20" s="69" t="s">
        <v>19</v>
      </c>
      <c r="D20" s="66">
        <v>13.24</v>
      </c>
      <c r="E20" s="108"/>
      <c r="F20" s="67"/>
      <c r="G20" s="58">
        <v>0</v>
      </c>
      <c r="H20" s="82"/>
    </row>
    <row r="21" spans="1:8" s="48" customFormat="1" ht="33.75" x14ac:dyDescent="0.2">
      <c r="A21" s="81" t="s">
        <v>314</v>
      </c>
      <c r="B21" s="65" t="s">
        <v>125</v>
      </c>
      <c r="C21" s="69" t="s">
        <v>19</v>
      </c>
      <c r="D21" s="66">
        <v>1.38</v>
      </c>
      <c r="E21" s="108"/>
      <c r="F21" s="67"/>
      <c r="G21" s="58">
        <v>0</v>
      </c>
      <c r="H21" s="82"/>
    </row>
    <row r="22" spans="1:8" s="48" customFormat="1" ht="33.75" x14ac:dyDescent="0.2">
      <c r="A22" s="68" t="s">
        <v>315</v>
      </c>
      <c r="B22" s="65" t="s">
        <v>73</v>
      </c>
      <c r="C22" s="69" t="s">
        <v>19</v>
      </c>
      <c r="D22" s="66">
        <v>20.36</v>
      </c>
      <c r="E22" s="108"/>
      <c r="F22" s="76"/>
      <c r="G22" s="58">
        <v>0</v>
      </c>
      <c r="H22" s="82"/>
    </row>
    <row r="23" spans="1:8" s="48" customFormat="1" ht="33.75" x14ac:dyDescent="0.2">
      <c r="A23" s="68" t="s">
        <v>316</v>
      </c>
      <c r="B23" s="65" t="s">
        <v>33</v>
      </c>
      <c r="C23" s="69" t="s">
        <v>20</v>
      </c>
      <c r="D23" s="66">
        <v>407.2</v>
      </c>
      <c r="E23" s="108"/>
      <c r="F23" s="67"/>
      <c r="G23" s="58">
        <v>0</v>
      </c>
      <c r="H23" s="82"/>
    </row>
    <row r="24" spans="1:8" s="48" customFormat="1" x14ac:dyDescent="0.2">
      <c r="A24" s="42" t="s">
        <v>138</v>
      </c>
      <c r="B24" s="43" t="s">
        <v>51</v>
      </c>
      <c r="C24" s="44"/>
      <c r="D24" s="45"/>
      <c r="E24" s="46"/>
      <c r="F24" s="47"/>
      <c r="G24" s="46">
        <v>0</v>
      </c>
    </row>
    <row r="25" spans="1:8" s="48" customFormat="1" ht="33.75" x14ac:dyDescent="0.2">
      <c r="A25" s="68" t="s">
        <v>317</v>
      </c>
      <c r="B25" s="65" t="s">
        <v>28</v>
      </c>
      <c r="C25" s="69" t="s">
        <v>18</v>
      </c>
      <c r="D25" s="66">
        <v>132.38999999999999</v>
      </c>
      <c r="E25" s="108"/>
      <c r="F25" s="67"/>
      <c r="G25" s="58">
        <v>0</v>
      </c>
      <c r="H25" s="82"/>
    </row>
    <row r="26" spans="1:8" s="48" customFormat="1" ht="33.75" x14ac:dyDescent="0.2">
      <c r="A26" s="68" t="s">
        <v>318</v>
      </c>
      <c r="B26" s="65" t="s">
        <v>74</v>
      </c>
      <c r="C26" s="69" t="s">
        <v>19</v>
      </c>
      <c r="D26" s="66">
        <v>7.94</v>
      </c>
      <c r="E26" s="108"/>
      <c r="F26" s="67"/>
      <c r="G26" s="58">
        <v>0</v>
      </c>
      <c r="H26" s="82"/>
    </row>
    <row r="27" spans="1:8" s="48" customFormat="1" ht="45" x14ac:dyDescent="0.2">
      <c r="A27" s="68" t="s">
        <v>319</v>
      </c>
      <c r="B27" s="65" t="s">
        <v>87</v>
      </c>
      <c r="C27" s="69" t="s">
        <v>18</v>
      </c>
      <c r="D27" s="66">
        <v>52.96</v>
      </c>
      <c r="E27" s="108"/>
      <c r="F27" s="67"/>
      <c r="G27" s="58">
        <v>0</v>
      </c>
      <c r="H27" s="82"/>
    </row>
    <row r="28" spans="1:8" s="48" customFormat="1" ht="45" x14ac:dyDescent="0.2">
      <c r="A28" s="68" t="s">
        <v>320</v>
      </c>
      <c r="B28" s="65" t="s">
        <v>124</v>
      </c>
      <c r="C28" s="69" t="s">
        <v>18</v>
      </c>
      <c r="D28" s="66">
        <v>79.430000000000007</v>
      </c>
      <c r="E28" s="108"/>
      <c r="F28" s="67"/>
      <c r="G28" s="58">
        <v>0</v>
      </c>
      <c r="H28" s="82"/>
    </row>
    <row r="29" spans="1:8" s="48" customFormat="1" ht="45" x14ac:dyDescent="0.2">
      <c r="A29" s="68" t="s">
        <v>321</v>
      </c>
      <c r="B29" s="65" t="s">
        <v>296</v>
      </c>
      <c r="C29" s="69" t="s">
        <v>19</v>
      </c>
      <c r="D29" s="66">
        <v>3.18</v>
      </c>
      <c r="E29" s="108"/>
      <c r="F29" s="67"/>
      <c r="G29" s="58">
        <v>0</v>
      </c>
      <c r="H29" s="82"/>
    </row>
    <row r="30" spans="1:8" s="48" customFormat="1" ht="45" x14ac:dyDescent="0.2">
      <c r="A30" s="68" t="s">
        <v>322</v>
      </c>
      <c r="B30" s="65" t="s">
        <v>297</v>
      </c>
      <c r="C30" s="69" t="s">
        <v>19</v>
      </c>
      <c r="D30" s="66">
        <v>7.76</v>
      </c>
      <c r="E30" s="108"/>
      <c r="F30" s="67"/>
      <c r="G30" s="58">
        <v>0</v>
      </c>
      <c r="H30" s="82"/>
    </row>
    <row r="31" spans="1:8" s="48" customFormat="1" ht="33.75" x14ac:dyDescent="0.2">
      <c r="A31" s="68" t="s">
        <v>323</v>
      </c>
      <c r="B31" s="65" t="s">
        <v>73</v>
      </c>
      <c r="C31" s="69" t="s">
        <v>19</v>
      </c>
      <c r="D31" s="66">
        <v>4.76</v>
      </c>
      <c r="E31" s="108"/>
      <c r="F31" s="67"/>
      <c r="G31" s="58">
        <v>0</v>
      </c>
      <c r="H31" s="82"/>
    </row>
    <row r="32" spans="1:8" s="48" customFormat="1" ht="33.75" x14ac:dyDescent="0.2">
      <c r="A32" s="68" t="s">
        <v>324</v>
      </c>
      <c r="B32" s="65" t="s">
        <v>33</v>
      </c>
      <c r="C32" s="69" t="s">
        <v>20</v>
      </c>
      <c r="D32" s="66">
        <v>95.2</v>
      </c>
      <c r="E32" s="108"/>
      <c r="F32" s="67"/>
      <c r="G32" s="58">
        <v>0</v>
      </c>
      <c r="H32" s="82"/>
    </row>
    <row r="33" spans="1:11" s="48" customFormat="1" x14ac:dyDescent="0.2">
      <c r="A33" s="42" t="s">
        <v>139</v>
      </c>
      <c r="B33" s="43" t="s">
        <v>85</v>
      </c>
      <c r="C33" s="44"/>
      <c r="D33" s="45"/>
      <c r="E33" s="46"/>
      <c r="F33" s="47"/>
      <c r="G33" s="46">
        <v>0</v>
      </c>
    </row>
    <row r="34" spans="1:11" s="48" customFormat="1" ht="33.75" x14ac:dyDescent="0.2">
      <c r="A34" s="68" t="s">
        <v>325</v>
      </c>
      <c r="B34" s="65" t="s">
        <v>90</v>
      </c>
      <c r="C34" s="69" t="s">
        <v>25</v>
      </c>
      <c r="D34" s="66">
        <v>10.44</v>
      </c>
      <c r="E34" s="108"/>
      <c r="F34" s="67"/>
      <c r="G34" s="58">
        <v>0</v>
      </c>
      <c r="H34" s="82"/>
    </row>
    <row r="35" spans="1:11" s="48" customFormat="1" ht="33.75" x14ac:dyDescent="0.2">
      <c r="A35" s="68" t="s">
        <v>326</v>
      </c>
      <c r="B35" s="65" t="s">
        <v>91</v>
      </c>
      <c r="C35" s="69" t="s">
        <v>25</v>
      </c>
      <c r="D35" s="66">
        <v>41.77</v>
      </c>
      <c r="E35" s="108"/>
      <c r="F35" s="67"/>
      <c r="G35" s="58">
        <v>0</v>
      </c>
      <c r="H35" s="82"/>
    </row>
    <row r="36" spans="1:11" s="48" customFormat="1" ht="33.75" x14ac:dyDescent="0.2">
      <c r="A36" s="68" t="s">
        <v>327</v>
      </c>
      <c r="B36" s="65" t="s">
        <v>76</v>
      </c>
      <c r="C36" s="69" t="s">
        <v>25</v>
      </c>
      <c r="D36" s="66">
        <v>17.260000000000002</v>
      </c>
      <c r="E36" s="108"/>
      <c r="F36" s="67"/>
      <c r="G36" s="58">
        <v>0</v>
      </c>
      <c r="H36" s="82"/>
    </row>
    <row r="37" spans="1:11" s="48" customFormat="1" ht="45" x14ac:dyDescent="0.2">
      <c r="A37" s="68" t="s">
        <v>328</v>
      </c>
      <c r="B37" s="65" t="s">
        <v>77</v>
      </c>
      <c r="C37" s="69" t="s">
        <v>18</v>
      </c>
      <c r="D37" s="66">
        <v>20.13</v>
      </c>
      <c r="E37" s="108"/>
      <c r="F37" s="67"/>
      <c r="G37" s="58">
        <v>0</v>
      </c>
      <c r="H37" s="82"/>
      <c r="K37" s="48" t="s">
        <v>89</v>
      </c>
    </row>
    <row r="38" spans="1:11" s="48" customFormat="1" ht="33.75" x14ac:dyDescent="0.2">
      <c r="A38" s="68" t="s">
        <v>329</v>
      </c>
      <c r="B38" s="65" t="s">
        <v>78</v>
      </c>
      <c r="C38" s="69" t="s">
        <v>18</v>
      </c>
      <c r="D38" s="66">
        <v>132.38999999999999</v>
      </c>
      <c r="E38" s="108"/>
      <c r="F38" s="67"/>
      <c r="G38" s="58">
        <v>0</v>
      </c>
      <c r="H38" s="82"/>
    </row>
    <row r="39" spans="1:11" s="48" customFormat="1" ht="33.75" x14ac:dyDescent="0.2">
      <c r="A39" s="68" t="s">
        <v>330</v>
      </c>
      <c r="B39" s="65" t="s">
        <v>46</v>
      </c>
      <c r="C39" s="69" t="s">
        <v>18</v>
      </c>
      <c r="D39" s="66">
        <v>105.91</v>
      </c>
      <c r="E39" s="108"/>
      <c r="F39" s="67"/>
      <c r="G39" s="58">
        <v>0</v>
      </c>
      <c r="H39" s="82"/>
    </row>
    <row r="40" spans="1:11" s="48" customFormat="1" ht="22.5" x14ac:dyDescent="0.2">
      <c r="A40" s="68" t="s">
        <v>331</v>
      </c>
      <c r="B40" s="65" t="s">
        <v>26</v>
      </c>
      <c r="C40" s="69" t="s">
        <v>25</v>
      </c>
      <c r="D40" s="66">
        <v>88.34</v>
      </c>
      <c r="E40" s="108"/>
      <c r="F40" s="67"/>
      <c r="G40" s="58">
        <v>0</v>
      </c>
      <c r="H40" s="82"/>
    </row>
    <row r="41" spans="1:11" s="48" customFormat="1" ht="90" x14ac:dyDescent="0.2">
      <c r="A41" s="68" t="s">
        <v>332</v>
      </c>
      <c r="B41" s="65" t="s">
        <v>120</v>
      </c>
      <c r="C41" s="69" t="s">
        <v>27</v>
      </c>
      <c r="D41" s="66">
        <v>1</v>
      </c>
      <c r="E41" s="108"/>
      <c r="F41" s="67"/>
      <c r="G41" s="58">
        <v>0</v>
      </c>
      <c r="H41" s="82"/>
    </row>
    <row r="42" spans="1:11" s="48" customFormat="1" ht="90" x14ac:dyDescent="0.2">
      <c r="A42" s="68" t="s">
        <v>333</v>
      </c>
      <c r="B42" s="65" t="s">
        <v>119</v>
      </c>
      <c r="C42" s="69" t="s">
        <v>27</v>
      </c>
      <c r="D42" s="66">
        <v>1</v>
      </c>
      <c r="E42" s="108"/>
      <c r="F42" s="67"/>
      <c r="G42" s="58">
        <v>0</v>
      </c>
      <c r="H42" s="82"/>
    </row>
    <row r="43" spans="1:11" s="48" customFormat="1" ht="78.75" x14ac:dyDescent="0.2">
      <c r="A43" s="68" t="s">
        <v>334</v>
      </c>
      <c r="B43" s="65" t="s">
        <v>68</v>
      </c>
      <c r="C43" s="69" t="s">
        <v>27</v>
      </c>
      <c r="D43" s="66">
        <v>6</v>
      </c>
      <c r="E43" s="108"/>
      <c r="F43" s="67"/>
      <c r="G43" s="58">
        <v>0</v>
      </c>
      <c r="H43" s="82"/>
    </row>
    <row r="44" spans="1:11" s="48" customFormat="1" ht="90" x14ac:dyDescent="0.2">
      <c r="A44" s="68" t="s">
        <v>335</v>
      </c>
      <c r="B44" s="65" t="s">
        <v>115</v>
      </c>
      <c r="C44" s="69" t="s">
        <v>27</v>
      </c>
      <c r="D44" s="66">
        <v>146</v>
      </c>
      <c r="E44" s="108"/>
      <c r="F44" s="67"/>
      <c r="G44" s="58">
        <v>0</v>
      </c>
      <c r="H44" s="82"/>
    </row>
    <row r="45" spans="1:11" s="48" customFormat="1" ht="45" x14ac:dyDescent="0.2">
      <c r="A45" s="68" t="s">
        <v>336</v>
      </c>
      <c r="B45" s="65" t="s">
        <v>70</v>
      </c>
      <c r="C45" s="69" t="s">
        <v>25</v>
      </c>
      <c r="D45" s="66">
        <v>5.25</v>
      </c>
      <c r="E45" s="108"/>
      <c r="F45" s="67"/>
      <c r="G45" s="58">
        <v>0</v>
      </c>
      <c r="H45" s="82"/>
    </row>
    <row r="46" spans="1:11" s="48" customFormat="1" ht="45" x14ac:dyDescent="0.2">
      <c r="A46" s="68" t="s">
        <v>337</v>
      </c>
      <c r="B46" s="65" t="s">
        <v>79</v>
      </c>
      <c r="C46" s="69" t="s">
        <v>25</v>
      </c>
      <c r="D46" s="66">
        <v>5.25</v>
      </c>
      <c r="E46" s="108"/>
      <c r="F46" s="67"/>
      <c r="G46" s="58">
        <v>0</v>
      </c>
      <c r="H46" s="82"/>
    </row>
    <row r="47" spans="1:11" s="48" customFormat="1" x14ac:dyDescent="0.2">
      <c r="A47" s="38" t="s">
        <v>140</v>
      </c>
      <c r="B47" s="78" t="s">
        <v>92</v>
      </c>
      <c r="C47" s="78"/>
      <c r="D47" s="78"/>
      <c r="E47" s="78"/>
      <c r="F47" s="78"/>
      <c r="G47" s="61">
        <v>0</v>
      </c>
      <c r="H47" s="82"/>
    </row>
    <row r="48" spans="1:11" s="48" customFormat="1" x14ac:dyDescent="0.2">
      <c r="A48" s="42" t="s">
        <v>141</v>
      </c>
      <c r="B48" s="43" t="s">
        <v>93</v>
      </c>
      <c r="C48" s="44"/>
      <c r="D48" s="45"/>
      <c r="E48" s="46"/>
      <c r="F48" s="47"/>
      <c r="G48" s="46">
        <v>0</v>
      </c>
      <c r="H48" s="82"/>
    </row>
    <row r="49" spans="1:8" s="48" customFormat="1" ht="56.25" x14ac:dyDescent="0.2">
      <c r="A49" s="68" t="s">
        <v>338</v>
      </c>
      <c r="B49" s="65" t="s">
        <v>126</v>
      </c>
      <c r="C49" s="69" t="s">
        <v>18</v>
      </c>
      <c r="D49" s="66">
        <v>16.59</v>
      </c>
      <c r="E49" s="108"/>
      <c r="F49" s="67"/>
      <c r="G49" s="58">
        <v>0</v>
      </c>
      <c r="H49" s="82"/>
    </row>
    <row r="50" spans="1:8" s="48" customFormat="1" ht="67.5" x14ac:dyDescent="0.2">
      <c r="A50" s="68" t="s">
        <v>339</v>
      </c>
      <c r="B50" s="65" t="s">
        <v>169</v>
      </c>
      <c r="C50" s="69" t="s">
        <v>18</v>
      </c>
      <c r="D50" s="66">
        <v>60.25</v>
      </c>
      <c r="E50" s="108"/>
      <c r="F50" s="67"/>
      <c r="G50" s="58">
        <v>0</v>
      </c>
      <c r="H50" s="82"/>
    </row>
    <row r="51" spans="1:8" s="48" customFormat="1" ht="56.25" x14ac:dyDescent="0.2">
      <c r="A51" s="68" t="s">
        <v>340</v>
      </c>
      <c r="B51" s="65" t="s">
        <v>127</v>
      </c>
      <c r="C51" s="69" t="s">
        <v>25</v>
      </c>
      <c r="D51" s="66">
        <v>79.430000000000007</v>
      </c>
      <c r="E51" s="108"/>
      <c r="F51" s="67"/>
      <c r="G51" s="58">
        <v>0</v>
      </c>
      <c r="H51" s="82"/>
    </row>
    <row r="52" spans="1:8" s="48" customFormat="1" ht="56.25" x14ac:dyDescent="0.2">
      <c r="A52" s="68" t="s">
        <v>341</v>
      </c>
      <c r="B52" s="65" t="s">
        <v>128</v>
      </c>
      <c r="C52" s="69" t="s">
        <v>27</v>
      </c>
      <c r="D52" s="66">
        <v>4</v>
      </c>
      <c r="E52" s="108"/>
      <c r="F52" s="67"/>
      <c r="G52" s="58">
        <v>0</v>
      </c>
      <c r="H52" s="82"/>
    </row>
    <row r="53" spans="1:8" s="48" customFormat="1" ht="45" x14ac:dyDescent="0.2">
      <c r="A53" s="68" t="s">
        <v>342</v>
      </c>
      <c r="B53" s="65" t="s">
        <v>129</v>
      </c>
      <c r="C53" s="69" t="s">
        <v>27</v>
      </c>
      <c r="D53" s="66">
        <v>2</v>
      </c>
      <c r="E53" s="108"/>
      <c r="F53" s="67"/>
      <c r="G53" s="58">
        <v>0</v>
      </c>
      <c r="H53" s="82"/>
    </row>
    <row r="54" spans="1:8" s="48" customFormat="1" ht="45" x14ac:dyDescent="0.2">
      <c r="A54" s="68" t="s">
        <v>343</v>
      </c>
      <c r="B54" s="65" t="s">
        <v>94</v>
      </c>
      <c r="C54" s="69" t="s">
        <v>27</v>
      </c>
      <c r="D54" s="66">
        <v>1</v>
      </c>
      <c r="E54" s="108"/>
      <c r="F54" s="67"/>
      <c r="G54" s="58">
        <v>0</v>
      </c>
      <c r="H54" s="82"/>
    </row>
    <row r="55" spans="1:8" s="48" customFormat="1" x14ac:dyDescent="0.2">
      <c r="A55" s="42" t="s">
        <v>142</v>
      </c>
      <c r="B55" s="43" t="s">
        <v>83</v>
      </c>
      <c r="C55" s="44"/>
      <c r="D55" s="45"/>
      <c r="E55" s="46"/>
      <c r="F55" s="47"/>
      <c r="G55" s="46">
        <v>0</v>
      </c>
    </row>
    <row r="56" spans="1:8" s="48" customFormat="1" ht="67.5" x14ac:dyDescent="0.2">
      <c r="A56" s="68" t="s">
        <v>344</v>
      </c>
      <c r="B56" s="65" t="s">
        <v>116</v>
      </c>
      <c r="C56" s="69" t="s">
        <v>27</v>
      </c>
      <c r="D56" s="66">
        <v>4</v>
      </c>
      <c r="E56" s="108"/>
      <c r="F56" s="67"/>
      <c r="G56" s="58">
        <v>0</v>
      </c>
      <c r="H56" s="82"/>
    </row>
    <row r="57" spans="1:8" s="48" customFormat="1" ht="90" x14ac:dyDescent="0.2">
      <c r="A57" s="68" t="s">
        <v>345</v>
      </c>
      <c r="B57" s="65" t="s">
        <v>117</v>
      </c>
      <c r="C57" s="69" t="s">
        <v>27</v>
      </c>
      <c r="D57" s="66">
        <v>1</v>
      </c>
      <c r="E57" s="108"/>
      <c r="F57" s="67"/>
      <c r="G57" s="58">
        <v>0</v>
      </c>
      <c r="H57" s="82"/>
    </row>
    <row r="58" spans="1:8" s="48" customFormat="1" ht="78.75" x14ac:dyDescent="0.2">
      <c r="A58" s="68" t="s">
        <v>346</v>
      </c>
      <c r="B58" s="65" t="s">
        <v>118</v>
      </c>
      <c r="C58" s="69" t="s">
        <v>27</v>
      </c>
      <c r="D58" s="66">
        <v>1</v>
      </c>
      <c r="E58" s="108"/>
      <c r="F58" s="67"/>
      <c r="G58" s="58">
        <v>0</v>
      </c>
      <c r="H58" s="82"/>
    </row>
    <row r="59" spans="1:8" x14ac:dyDescent="0.2">
      <c r="A59" s="38" t="s">
        <v>143</v>
      </c>
      <c r="B59" s="39" t="s">
        <v>39</v>
      </c>
      <c r="C59" s="40"/>
      <c r="D59" s="41"/>
      <c r="E59" s="41"/>
      <c r="F59" s="41"/>
      <c r="G59" s="61">
        <v>0</v>
      </c>
      <c r="H59" s="83"/>
    </row>
    <row r="60" spans="1:8" s="48" customFormat="1" x14ac:dyDescent="0.2">
      <c r="A60" s="42" t="s">
        <v>144</v>
      </c>
      <c r="B60" s="43" t="s">
        <v>51</v>
      </c>
      <c r="C60" s="44"/>
      <c r="D60" s="45"/>
      <c r="E60" s="46"/>
      <c r="F60" s="47"/>
      <c r="G60" s="46">
        <v>0</v>
      </c>
      <c r="H60" s="82"/>
    </row>
    <row r="61" spans="1:8" s="48" customFormat="1" ht="33.75" x14ac:dyDescent="0.2">
      <c r="A61" s="68" t="s">
        <v>347</v>
      </c>
      <c r="B61" s="65" t="s">
        <v>47</v>
      </c>
      <c r="C61" s="69" t="s">
        <v>19</v>
      </c>
      <c r="D61" s="66">
        <v>52.48</v>
      </c>
      <c r="E61" s="108"/>
      <c r="F61" s="67"/>
      <c r="G61" s="58">
        <v>0</v>
      </c>
      <c r="H61" s="82"/>
    </row>
    <row r="62" spans="1:8" s="48" customFormat="1" ht="33.75" x14ac:dyDescent="0.2">
      <c r="A62" s="68" t="s">
        <v>348</v>
      </c>
      <c r="B62" s="65" t="s">
        <v>35</v>
      </c>
      <c r="C62" s="69" t="s">
        <v>19</v>
      </c>
      <c r="D62" s="66">
        <v>82.8</v>
      </c>
      <c r="E62" s="108"/>
      <c r="F62" s="67"/>
      <c r="G62" s="58">
        <v>0</v>
      </c>
      <c r="H62" s="82"/>
    </row>
    <row r="63" spans="1:8" s="48" customFormat="1" ht="45" x14ac:dyDescent="0.2">
      <c r="A63" s="68" t="s">
        <v>349</v>
      </c>
      <c r="B63" s="65" t="s">
        <v>87</v>
      </c>
      <c r="C63" s="69" t="s">
        <v>18</v>
      </c>
      <c r="D63" s="66">
        <v>51.75</v>
      </c>
      <c r="E63" s="108"/>
      <c r="F63" s="67"/>
      <c r="G63" s="58">
        <v>0</v>
      </c>
      <c r="H63" s="82"/>
    </row>
    <row r="64" spans="1:8" s="48" customFormat="1" ht="45" x14ac:dyDescent="0.2">
      <c r="A64" s="68" t="s">
        <v>350</v>
      </c>
      <c r="B64" s="65" t="s">
        <v>131</v>
      </c>
      <c r="C64" s="69" t="s">
        <v>19</v>
      </c>
      <c r="D64" s="66">
        <v>70.98</v>
      </c>
      <c r="E64" s="108"/>
      <c r="F64" s="67"/>
      <c r="G64" s="58">
        <v>0</v>
      </c>
      <c r="H64" s="82"/>
    </row>
    <row r="65" spans="1:8" s="48" customFormat="1" ht="67.5" x14ac:dyDescent="0.2">
      <c r="A65" s="68" t="s">
        <v>351</v>
      </c>
      <c r="B65" s="65" t="s">
        <v>174</v>
      </c>
      <c r="C65" s="69" t="s">
        <v>19</v>
      </c>
      <c r="D65" s="66">
        <v>12.7</v>
      </c>
      <c r="E65" s="108"/>
      <c r="F65" s="67"/>
      <c r="G65" s="58">
        <v>0</v>
      </c>
      <c r="H65" s="82"/>
    </row>
    <row r="66" spans="1:8" s="48" customFormat="1" ht="33.75" x14ac:dyDescent="0.2">
      <c r="A66" s="68" t="s">
        <v>352</v>
      </c>
      <c r="B66" s="65" t="s">
        <v>29</v>
      </c>
      <c r="C66" s="69" t="s">
        <v>19</v>
      </c>
      <c r="D66" s="66">
        <v>135.28</v>
      </c>
      <c r="E66" s="108"/>
      <c r="F66" s="76"/>
      <c r="G66" s="58">
        <v>0</v>
      </c>
      <c r="H66" s="82"/>
    </row>
    <row r="67" spans="1:8" s="48" customFormat="1" ht="33.75" x14ac:dyDescent="0.2">
      <c r="A67" s="68" t="s">
        <v>353</v>
      </c>
      <c r="B67" s="65" t="s">
        <v>33</v>
      </c>
      <c r="C67" s="69" t="s">
        <v>20</v>
      </c>
      <c r="D67" s="66">
        <v>2705.6</v>
      </c>
      <c r="E67" s="108"/>
      <c r="F67" s="67"/>
      <c r="G67" s="58">
        <v>0</v>
      </c>
      <c r="H67" s="82"/>
    </row>
    <row r="68" spans="1:8" s="48" customFormat="1" x14ac:dyDescent="0.2">
      <c r="A68" s="42" t="s">
        <v>145</v>
      </c>
      <c r="B68" s="43" t="s">
        <v>40</v>
      </c>
      <c r="C68" s="44"/>
      <c r="D68" s="45"/>
      <c r="E68" s="46"/>
      <c r="F68" s="47"/>
      <c r="G68" s="46">
        <v>0</v>
      </c>
      <c r="H68" s="82"/>
    </row>
    <row r="69" spans="1:8" s="48" customFormat="1" ht="33.75" x14ac:dyDescent="0.2">
      <c r="A69" s="68" t="s">
        <v>354</v>
      </c>
      <c r="B69" s="65" t="s">
        <v>38</v>
      </c>
      <c r="C69" s="69" t="s">
        <v>18</v>
      </c>
      <c r="D69" s="66">
        <v>51.75</v>
      </c>
      <c r="E69" s="108"/>
      <c r="F69" s="77"/>
      <c r="G69" s="58">
        <v>0</v>
      </c>
      <c r="H69" s="82"/>
    </row>
    <row r="70" spans="1:8" s="48" customFormat="1" ht="33.75" x14ac:dyDescent="0.2">
      <c r="A70" s="68" t="s">
        <v>355</v>
      </c>
      <c r="B70" s="65" t="s">
        <v>37</v>
      </c>
      <c r="C70" s="69" t="s">
        <v>34</v>
      </c>
      <c r="D70" s="66">
        <v>1825.48</v>
      </c>
      <c r="E70" s="108"/>
      <c r="F70" s="77"/>
      <c r="G70" s="58">
        <v>0</v>
      </c>
      <c r="H70" s="82"/>
    </row>
    <row r="71" spans="1:8" s="48" customFormat="1" ht="33.75" x14ac:dyDescent="0.2">
      <c r="A71" s="68" t="s">
        <v>356</v>
      </c>
      <c r="B71" s="65" t="s">
        <v>52</v>
      </c>
      <c r="C71" s="69" t="s">
        <v>18</v>
      </c>
      <c r="D71" s="66">
        <v>51.75</v>
      </c>
      <c r="E71" s="108"/>
      <c r="F71" s="77"/>
      <c r="G71" s="58">
        <v>0</v>
      </c>
      <c r="H71" s="82"/>
    </row>
    <row r="72" spans="1:8" s="48" customFormat="1" ht="56.25" x14ac:dyDescent="0.2">
      <c r="A72" s="68" t="s">
        <v>357</v>
      </c>
      <c r="B72" s="65" t="s">
        <v>80</v>
      </c>
      <c r="C72" s="69" t="s">
        <v>27</v>
      </c>
      <c r="D72" s="66">
        <v>80</v>
      </c>
      <c r="E72" s="108"/>
      <c r="F72" s="67"/>
      <c r="G72" s="58">
        <v>0</v>
      </c>
      <c r="H72" s="82"/>
    </row>
    <row r="73" spans="1:8" s="48" customFormat="1" ht="33.75" x14ac:dyDescent="0.2">
      <c r="A73" s="68" t="s">
        <v>358</v>
      </c>
      <c r="B73" s="65" t="s">
        <v>59</v>
      </c>
      <c r="C73" s="69" t="s">
        <v>27</v>
      </c>
      <c r="D73" s="66">
        <v>10</v>
      </c>
      <c r="E73" s="108"/>
      <c r="F73" s="67"/>
      <c r="G73" s="58">
        <v>0</v>
      </c>
      <c r="H73" s="82"/>
    </row>
    <row r="74" spans="1:8" s="48" customFormat="1" ht="33.75" x14ac:dyDescent="0.2">
      <c r="A74" s="68" t="s">
        <v>359</v>
      </c>
      <c r="B74" s="65" t="s">
        <v>53</v>
      </c>
      <c r="C74" s="69" t="s">
        <v>19</v>
      </c>
      <c r="D74" s="66">
        <v>13.59</v>
      </c>
      <c r="E74" s="108"/>
      <c r="F74" s="77"/>
      <c r="G74" s="58">
        <v>0</v>
      </c>
      <c r="H74" s="82"/>
    </row>
    <row r="75" spans="1:8" s="48" customFormat="1" ht="22.5" x14ac:dyDescent="0.2">
      <c r="A75" s="68" t="s">
        <v>360</v>
      </c>
      <c r="B75" s="65" t="s">
        <v>41</v>
      </c>
      <c r="C75" s="69" t="s">
        <v>19</v>
      </c>
      <c r="D75" s="66">
        <v>0.09</v>
      </c>
      <c r="E75" s="108"/>
      <c r="F75" s="67"/>
      <c r="G75" s="58">
        <v>0</v>
      </c>
      <c r="H75" s="82"/>
    </row>
    <row r="76" spans="1:8" s="48" customFormat="1" x14ac:dyDescent="0.2">
      <c r="A76" s="42" t="s">
        <v>146</v>
      </c>
      <c r="B76" s="43" t="s">
        <v>42</v>
      </c>
      <c r="C76" s="44"/>
      <c r="D76" s="45"/>
      <c r="E76" s="46"/>
      <c r="F76" s="47"/>
      <c r="G76" s="46">
        <v>0</v>
      </c>
      <c r="H76" s="82"/>
    </row>
    <row r="77" spans="1:8" s="48" customFormat="1" ht="45" x14ac:dyDescent="0.2">
      <c r="A77" s="68" t="s">
        <v>361</v>
      </c>
      <c r="B77" s="65" t="s">
        <v>71</v>
      </c>
      <c r="C77" s="69" t="s">
        <v>34</v>
      </c>
      <c r="D77" s="66">
        <v>1138.9000000000001</v>
      </c>
      <c r="E77" s="108"/>
      <c r="F77" s="67"/>
      <c r="G77" s="58">
        <v>0</v>
      </c>
      <c r="H77" s="82"/>
    </row>
    <row r="78" spans="1:8" s="48" customFormat="1" ht="45" x14ac:dyDescent="0.2">
      <c r="A78" s="68" t="s">
        <v>362</v>
      </c>
      <c r="B78" s="65" t="s">
        <v>88</v>
      </c>
      <c r="C78" s="69" t="s">
        <v>34</v>
      </c>
      <c r="D78" s="66">
        <v>689.49</v>
      </c>
      <c r="E78" s="108"/>
      <c r="F78" s="77"/>
      <c r="G78" s="58">
        <v>0</v>
      </c>
      <c r="H78" s="82"/>
    </row>
    <row r="79" spans="1:8" s="48" customFormat="1" ht="45" x14ac:dyDescent="0.2">
      <c r="A79" s="68" t="s">
        <v>363</v>
      </c>
      <c r="B79" s="65" t="s">
        <v>81</v>
      </c>
      <c r="C79" s="69" t="s">
        <v>34</v>
      </c>
      <c r="D79" s="66">
        <v>1966.37</v>
      </c>
      <c r="E79" s="108"/>
      <c r="F79" s="67"/>
      <c r="G79" s="58">
        <v>0</v>
      </c>
      <c r="H79" s="82"/>
    </row>
    <row r="80" spans="1:8" s="48" customFormat="1" ht="45" x14ac:dyDescent="0.2">
      <c r="A80" s="68" t="s">
        <v>364</v>
      </c>
      <c r="B80" s="65" t="s">
        <v>43</v>
      </c>
      <c r="C80" s="69" t="s">
        <v>27</v>
      </c>
      <c r="D80" s="66">
        <v>80</v>
      </c>
      <c r="E80" s="108"/>
      <c r="F80" s="67"/>
      <c r="G80" s="58">
        <v>0</v>
      </c>
      <c r="H80" s="82"/>
    </row>
    <row r="81" spans="1:8" s="48" customFormat="1" ht="33.75" x14ac:dyDescent="0.2">
      <c r="A81" s="68" t="s">
        <v>365</v>
      </c>
      <c r="B81" s="65" t="s">
        <v>45</v>
      </c>
      <c r="C81" s="69" t="s">
        <v>34</v>
      </c>
      <c r="D81" s="66">
        <v>48.37</v>
      </c>
      <c r="E81" s="108"/>
      <c r="F81" s="76"/>
      <c r="G81" s="58">
        <v>0</v>
      </c>
      <c r="H81" s="82"/>
    </row>
    <row r="82" spans="1:8" s="48" customFormat="1" ht="33.75" x14ac:dyDescent="0.2">
      <c r="A82" s="68" t="s">
        <v>366</v>
      </c>
      <c r="B82" s="65" t="s">
        <v>58</v>
      </c>
      <c r="C82" s="69" t="s">
        <v>34</v>
      </c>
      <c r="D82" s="66">
        <v>3843.13</v>
      </c>
      <c r="E82" s="108"/>
      <c r="F82" s="76"/>
      <c r="G82" s="58">
        <v>0</v>
      </c>
      <c r="H82" s="82"/>
    </row>
    <row r="83" spans="1:8" s="48" customFormat="1" x14ac:dyDescent="0.2">
      <c r="A83" s="42" t="s">
        <v>147</v>
      </c>
      <c r="B83" s="43" t="s">
        <v>44</v>
      </c>
      <c r="C83" s="44"/>
      <c r="D83" s="45"/>
      <c r="E83" s="46"/>
      <c r="F83" s="47"/>
      <c r="G83" s="46">
        <v>0</v>
      </c>
      <c r="H83" s="82"/>
    </row>
    <row r="84" spans="1:8" s="48" customFormat="1" ht="67.5" x14ac:dyDescent="0.2">
      <c r="A84" s="68" t="s">
        <v>367</v>
      </c>
      <c r="B84" s="65" t="s">
        <v>36</v>
      </c>
      <c r="C84" s="69" t="s">
        <v>18</v>
      </c>
      <c r="D84" s="66">
        <v>480.41</v>
      </c>
      <c r="E84" s="108"/>
      <c r="F84" s="77" t="e">
        <f>#REF!</f>
        <v>#REF!</v>
      </c>
      <c r="G84" s="58">
        <v>0</v>
      </c>
      <c r="H84" s="82"/>
    </row>
    <row r="85" spans="1:8" x14ac:dyDescent="0.2">
      <c r="A85" s="38" t="s">
        <v>148</v>
      </c>
      <c r="B85" s="39" t="s">
        <v>121</v>
      </c>
      <c r="C85" s="40"/>
      <c r="D85" s="41"/>
      <c r="E85" s="41"/>
      <c r="F85" s="41"/>
      <c r="G85" s="61">
        <v>0</v>
      </c>
      <c r="H85" s="83"/>
    </row>
    <row r="86" spans="1:8" s="48" customFormat="1" x14ac:dyDescent="0.2">
      <c r="A86" s="42" t="s">
        <v>149</v>
      </c>
      <c r="B86" s="43" t="s">
        <v>30</v>
      </c>
      <c r="C86" s="44"/>
      <c r="D86" s="45"/>
      <c r="E86" s="46"/>
      <c r="F86" s="47"/>
      <c r="G86" s="46">
        <v>0</v>
      </c>
      <c r="H86" s="82"/>
    </row>
    <row r="87" spans="1:8" s="48" customFormat="1" ht="67.5" x14ac:dyDescent="0.2">
      <c r="A87" s="68" t="s">
        <v>368</v>
      </c>
      <c r="B87" s="65" t="s">
        <v>170</v>
      </c>
      <c r="C87" s="69" t="s">
        <v>27</v>
      </c>
      <c r="D87" s="66">
        <v>2</v>
      </c>
      <c r="E87" s="108"/>
      <c r="F87" s="67"/>
      <c r="G87" s="58">
        <v>0</v>
      </c>
      <c r="H87" s="82"/>
    </row>
    <row r="88" spans="1:8" s="48" customFormat="1" x14ac:dyDescent="0.2">
      <c r="A88" s="42" t="s">
        <v>150</v>
      </c>
      <c r="B88" s="43" t="s">
        <v>51</v>
      </c>
      <c r="C88" s="44"/>
      <c r="D88" s="45"/>
      <c r="E88" s="46"/>
      <c r="F88" s="47"/>
      <c r="G88" s="46">
        <v>0</v>
      </c>
      <c r="H88" s="82"/>
    </row>
    <row r="89" spans="1:8" s="48" customFormat="1" ht="33.75" x14ac:dyDescent="0.2">
      <c r="A89" s="68" t="s">
        <v>369</v>
      </c>
      <c r="B89" s="65" t="s">
        <v>28</v>
      </c>
      <c r="C89" s="69" t="s">
        <v>18</v>
      </c>
      <c r="D89" s="66">
        <v>524.83000000000004</v>
      </c>
      <c r="E89" s="108"/>
      <c r="F89" s="67"/>
      <c r="G89" s="58">
        <v>0</v>
      </c>
      <c r="H89" s="82"/>
    </row>
    <row r="90" spans="1:8" s="48" customFormat="1" ht="33.75" x14ac:dyDescent="0.2">
      <c r="A90" s="68" t="s">
        <v>370</v>
      </c>
      <c r="B90" s="65" t="s">
        <v>35</v>
      </c>
      <c r="C90" s="69" t="s">
        <v>19</v>
      </c>
      <c r="D90" s="66">
        <v>104.97</v>
      </c>
      <c r="E90" s="108"/>
      <c r="F90" s="67"/>
      <c r="G90" s="58">
        <v>0</v>
      </c>
      <c r="H90" s="82"/>
    </row>
    <row r="91" spans="1:8" s="48" customFormat="1" ht="45" x14ac:dyDescent="0.2">
      <c r="A91" s="68" t="s">
        <v>371</v>
      </c>
      <c r="B91" s="65" t="s">
        <v>87</v>
      </c>
      <c r="C91" s="69" t="s">
        <v>18</v>
      </c>
      <c r="D91" s="66">
        <v>524.83000000000004</v>
      </c>
      <c r="E91" s="108"/>
      <c r="F91" s="67"/>
      <c r="G91" s="58">
        <v>0</v>
      </c>
      <c r="H91" s="82"/>
    </row>
    <row r="92" spans="1:8" s="48" customFormat="1" ht="45" x14ac:dyDescent="0.2">
      <c r="A92" s="68" t="s">
        <v>372</v>
      </c>
      <c r="B92" s="65" t="s">
        <v>130</v>
      </c>
      <c r="C92" s="69" t="s">
        <v>19</v>
      </c>
      <c r="D92" s="66">
        <v>104.97</v>
      </c>
      <c r="E92" s="108"/>
      <c r="F92" s="67"/>
      <c r="G92" s="58">
        <v>0</v>
      </c>
      <c r="H92" s="82"/>
    </row>
    <row r="93" spans="1:8" s="48" customFormat="1" ht="33.75" x14ac:dyDescent="0.2">
      <c r="A93" s="68" t="s">
        <v>373</v>
      </c>
      <c r="B93" s="65" t="s">
        <v>29</v>
      </c>
      <c r="C93" s="69" t="s">
        <v>19</v>
      </c>
      <c r="D93" s="66">
        <v>104.97</v>
      </c>
      <c r="E93" s="108"/>
      <c r="F93" s="67"/>
      <c r="G93" s="58">
        <v>0</v>
      </c>
      <c r="H93" s="82"/>
    </row>
    <row r="94" spans="1:8" s="48" customFormat="1" ht="33.75" x14ac:dyDescent="0.2">
      <c r="A94" s="68" t="s">
        <v>374</v>
      </c>
      <c r="B94" s="65" t="s">
        <v>33</v>
      </c>
      <c r="C94" s="69" t="s">
        <v>20</v>
      </c>
      <c r="D94" s="66">
        <v>2099.4</v>
      </c>
      <c r="E94" s="108"/>
      <c r="F94" s="67"/>
      <c r="G94" s="58">
        <v>0</v>
      </c>
      <c r="H94" s="82"/>
    </row>
    <row r="95" spans="1:8" s="48" customFormat="1" x14ac:dyDescent="0.2">
      <c r="A95" s="42" t="s">
        <v>151</v>
      </c>
      <c r="B95" s="43" t="s">
        <v>55</v>
      </c>
      <c r="C95" s="44"/>
      <c r="D95" s="45"/>
      <c r="E95" s="46"/>
      <c r="F95" s="47"/>
      <c r="G95" s="46">
        <v>0</v>
      </c>
      <c r="H95" s="82"/>
    </row>
    <row r="96" spans="1:8" s="48" customFormat="1" ht="33.75" x14ac:dyDescent="0.2">
      <c r="A96" s="68" t="s">
        <v>375</v>
      </c>
      <c r="B96" s="65" t="s">
        <v>46</v>
      </c>
      <c r="C96" s="69" t="s">
        <v>18</v>
      </c>
      <c r="D96" s="66">
        <v>524.83000000000004</v>
      </c>
      <c r="E96" s="108"/>
      <c r="F96" s="67"/>
      <c r="G96" s="58">
        <v>0</v>
      </c>
      <c r="H96" s="82"/>
    </row>
    <row r="97" spans="1:8" s="48" customFormat="1" ht="45" x14ac:dyDescent="0.2">
      <c r="A97" s="68" t="s">
        <v>376</v>
      </c>
      <c r="B97" s="65" t="s">
        <v>66</v>
      </c>
      <c r="C97" s="69" t="s">
        <v>18</v>
      </c>
      <c r="D97" s="66">
        <v>524.83000000000004</v>
      </c>
      <c r="E97" s="108"/>
      <c r="F97" s="67"/>
      <c r="G97" s="58">
        <v>0</v>
      </c>
      <c r="H97" s="82"/>
    </row>
    <row r="98" spans="1:8" s="48" customFormat="1" ht="22.5" x14ac:dyDescent="0.2">
      <c r="A98" s="68" t="s">
        <v>377</v>
      </c>
      <c r="B98" s="65" t="s">
        <v>26</v>
      </c>
      <c r="C98" s="69" t="s">
        <v>25</v>
      </c>
      <c r="D98" s="66">
        <v>589.82000000000005</v>
      </c>
      <c r="E98" s="108"/>
      <c r="F98" s="67"/>
      <c r="G98" s="58">
        <v>0</v>
      </c>
      <c r="H98" s="82"/>
    </row>
    <row r="99" spans="1:8" s="48" customFormat="1" ht="45" x14ac:dyDescent="0.2">
      <c r="A99" s="68" t="s">
        <v>378</v>
      </c>
      <c r="B99" s="65" t="s">
        <v>48</v>
      </c>
      <c r="C99" s="69" t="s">
        <v>25</v>
      </c>
      <c r="D99" s="66">
        <v>589.82000000000005</v>
      </c>
      <c r="E99" s="108"/>
      <c r="F99" s="67"/>
      <c r="G99" s="58">
        <v>0</v>
      </c>
      <c r="H99" s="82"/>
    </row>
    <row r="100" spans="1:8" s="48" customFormat="1" ht="67.5" x14ac:dyDescent="0.2">
      <c r="A100" s="68" t="s">
        <v>379</v>
      </c>
      <c r="B100" s="65" t="s">
        <v>61</v>
      </c>
      <c r="C100" s="69" t="s">
        <v>18</v>
      </c>
      <c r="D100" s="66">
        <v>439.1</v>
      </c>
      <c r="E100" s="108"/>
      <c r="F100" s="67"/>
      <c r="G100" s="58">
        <v>0</v>
      </c>
      <c r="H100" s="82"/>
    </row>
    <row r="101" spans="1:8" s="48" customFormat="1" ht="45" x14ac:dyDescent="0.2">
      <c r="A101" s="68" t="s">
        <v>380</v>
      </c>
      <c r="B101" s="65" t="s">
        <v>57</v>
      </c>
      <c r="C101" s="69" t="s">
        <v>25</v>
      </c>
      <c r="D101" s="66">
        <v>488.9</v>
      </c>
      <c r="E101" s="108"/>
      <c r="F101" s="67"/>
      <c r="G101" s="58">
        <v>0</v>
      </c>
      <c r="H101" s="82"/>
    </row>
    <row r="102" spans="1:8" s="48" customFormat="1" ht="56.25" x14ac:dyDescent="0.2">
      <c r="A102" s="68" t="s">
        <v>381</v>
      </c>
      <c r="B102" s="65" t="s">
        <v>84</v>
      </c>
      <c r="C102" s="69" t="s">
        <v>27</v>
      </c>
      <c r="D102" s="66">
        <v>2</v>
      </c>
      <c r="E102" s="108"/>
      <c r="F102" s="67"/>
      <c r="G102" s="58">
        <v>0</v>
      </c>
      <c r="H102" s="82"/>
    </row>
    <row r="103" spans="1:8" s="48" customFormat="1" ht="45" x14ac:dyDescent="0.2">
      <c r="A103" s="68" t="s">
        <v>382</v>
      </c>
      <c r="B103" s="65" t="s">
        <v>95</v>
      </c>
      <c r="C103" s="69" t="s">
        <v>27</v>
      </c>
      <c r="D103" s="66">
        <v>1</v>
      </c>
      <c r="E103" s="108"/>
      <c r="F103" s="67"/>
      <c r="G103" s="58">
        <v>0</v>
      </c>
      <c r="H103" s="82"/>
    </row>
    <row r="104" spans="1:8" s="48" customFormat="1" x14ac:dyDescent="0.2">
      <c r="A104" s="42" t="s">
        <v>152</v>
      </c>
      <c r="B104" s="43" t="s">
        <v>54</v>
      </c>
      <c r="C104" s="44"/>
      <c r="D104" s="45"/>
      <c r="E104" s="46"/>
      <c r="F104" s="47"/>
      <c r="G104" s="46">
        <v>0</v>
      </c>
    </row>
    <row r="105" spans="1:8" s="48" customFormat="1" ht="56.25" x14ac:dyDescent="0.2">
      <c r="A105" s="68" t="s">
        <v>383</v>
      </c>
      <c r="B105" s="65" t="s">
        <v>49</v>
      </c>
      <c r="C105" s="69" t="s">
        <v>27</v>
      </c>
      <c r="D105" s="66">
        <v>8</v>
      </c>
      <c r="E105" s="108"/>
      <c r="F105" s="67"/>
      <c r="G105" s="58">
        <v>0</v>
      </c>
      <c r="H105" s="82"/>
    </row>
    <row r="106" spans="1:8" s="48" customFormat="1" ht="101.25" x14ac:dyDescent="0.2">
      <c r="A106" s="68" t="s">
        <v>384</v>
      </c>
      <c r="B106" s="65" t="s">
        <v>82</v>
      </c>
      <c r="C106" s="69" t="s">
        <v>27</v>
      </c>
      <c r="D106" s="66">
        <v>2</v>
      </c>
      <c r="E106" s="108"/>
      <c r="F106" s="67"/>
      <c r="G106" s="58">
        <v>0</v>
      </c>
      <c r="H106" s="82"/>
    </row>
    <row r="107" spans="1:8" s="48" customFormat="1" x14ac:dyDescent="0.2">
      <c r="A107" s="42" t="s">
        <v>153</v>
      </c>
      <c r="B107" s="43" t="s">
        <v>96</v>
      </c>
      <c r="C107" s="44"/>
      <c r="D107" s="45"/>
      <c r="E107" s="46"/>
      <c r="F107" s="47"/>
      <c r="G107" s="46">
        <v>0</v>
      </c>
      <c r="H107" s="82"/>
    </row>
    <row r="108" spans="1:8" s="48" customFormat="1" ht="33.75" x14ac:dyDescent="0.2">
      <c r="A108" s="68" t="s">
        <v>385</v>
      </c>
      <c r="B108" s="65" t="s">
        <v>175</v>
      </c>
      <c r="C108" s="69" t="s">
        <v>18</v>
      </c>
      <c r="D108" s="66">
        <v>19.399999999999999</v>
      </c>
      <c r="E108" s="108"/>
      <c r="F108" s="67"/>
      <c r="G108" s="58">
        <v>0</v>
      </c>
      <c r="H108" s="82"/>
    </row>
    <row r="109" spans="1:8" s="48" customFormat="1" ht="56.25" x14ac:dyDescent="0.2">
      <c r="A109" s="68" t="s">
        <v>386</v>
      </c>
      <c r="B109" s="65" t="s">
        <v>97</v>
      </c>
      <c r="C109" s="69" t="s">
        <v>18</v>
      </c>
      <c r="D109" s="66">
        <v>36.32</v>
      </c>
      <c r="E109" s="108"/>
      <c r="F109" s="67"/>
      <c r="G109" s="58">
        <v>0</v>
      </c>
      <c r="H109" s="82"/>
    </row>
    <row r="110" spans="1:8" s="48" customFormat="1" ht="33.75" x14ac:dyDescent="0.2">
      <c r="A110" s="68" t="s">
        <v>387</v>
      </c>
      <c r="B110" s="65" t="s">
        <v>171</v>
      </c>
      <c r="C110" s="69" t="s">
        <v>18</v>
      </c>
      <c r="D110" s="66">
        <v>36.32</v>
      </c>
      <c r="E110" s="108"/>
      <c r="F110" s="67"/>
      <c r="G110" s="58">
        <v>0</v>
      </c>
      <c r="H110" s="82"/>
    </row>
    <row r="111" spans="1:8" s="48" customFormat="1" ht="33.75" x14ac:dyDescent="0.2">
      <c r="A111" s="68" t="s">
        <v>388</v>
      </c>
      <c r="B111" s="65" t="s">
        <v>176</v>
      </c>
      <c r="C111" s="69" t="s">
        <v>18</v>
      </c>
      <c r="D111" s="66">
        <v>13.62</v>
      </c>
      <c r="E111" s="108"/>
      <c r="F111" s="67"/>
      <c r="G111" s="58">
        <v>0</v>
      </c>
      <c r="H111" s="82"/>
    </row>
    <row r="112" spans="1:8" s="48" customFormat="1" ht="22.5" x14ac:dyDescent="0.2">
      <c r="A112" s="68" t="s">
        <v>389</v>
      </c>
      <c r="B112" s="65" t="s">
        <v>181</v>
      </c>
      <c r="C112" s="69" t="s">
        <v>19</v>
      </c>
      <c r="D112" s="66">
        <v>0.75</v>
      </c>
      <c r="E112" s="108"/>
      <c r="F112" s="67"/>
      <c r="G112" s="58">
        <v>0</v>
      </c>
      <c r="H112" s="82"/>
    </row>
    <row r="113" spans="1:8" s="48" customFormat="1" ht="56.25" x14ac:dyDescent="0.2">
      <c r="A113" s="68" t="s">
        <v>390</v>
      </c>
      <c r="B113" s="65" t="s">
        <v>177</v>
      </c>
      <c r="C113" s="69" t="s">
        <v>25</v>
      </c>
      <c r="D113" s="66">
        <v>45.4</v>
      </c>
      <c r="E113" s="108"/>
      <c r="F113" s="67"/>
      <c r="G113" s="58">
        <v>0</v>
      </c>
      <c r="H113" s="82"/>
    </row>
    <row r="114" spans="1:8" s="48" customFormat="1" ht="33.75" x14ac:dyDescent="0.2">
      <c r="A114" s="68" t="s">
        <v>391</v>
      </c>
      <c r="B114" s="65" t="s">
        <v>309</v>
      </c>
      <c r="C114" s="69" t="s">
        <v>18</v>
      </c>
      <c r="D114" s="66">
        <v>10.130000000000001</v>
      </c>
      <c r="E114" s="108"/>
      <c r="F114" s="67"/>
      <c r="G114" s="58">
        <v>0</v>
      </c>
      <c r="H114" s="82"/>
    </row>
    <row r="115" spans="1:8" s="48" customFormat="1" ht="101.25" x14ac:dyDescent="0.2">
      <c r="A115" s="68" t="s">
        <v>392</v>
      </c>
      <c r="B115" s="65" t="s">
        <v>179</v>
      </c>
      <c r="C115" s="69" t="s">
        <v>27</v>
      </c>
      <c r="D115" s="66">
        <v>1</v>
      </c>
      <c r="E115" s="108"/>
      <c r="F115" s="67"/>
      <c r="G115" s="58">
        <v>0</v>
      </c>
      <c r="H115" s="82"/>
    </row>
    <row r="116" spans="1:8" s="48" customFormat="1" ht="101.25" x14ac:dyDescent="0.2">
      <c r="A116" s="68" t="s">
        <v>393</v>
      </c>
      <c r="B116" s="65" t="s">
        <v>178</v>
      </c>
      <c r="C116" s="69" t="s">
        <v>27</v>
      </c>
      <c r="D116" s="66">
        <v>1</v>
      </c>
      <c r="E116" s="108"/>
      <c r="F116" s="67"/>
      <c r="G116" s="58">
        <v>0</v>
      </c>
      <c r="H116" s="82"/>
    </row>
    <row r="117" spans="1:8" s="48" customFormat="1" ht="22.5" x14ac:dyDescent="0.2">
      <c r="A117" s="68" t="s">
        <v>394</v>
      </c>
      <c r="B117" s="65" t="s">
        <v>122</v>
      </c>
      <c r="C117" s="69" t="s">
        <v>123</v>
      </c>
      <c r="D117" s="66">
        <v>35.06</v>
      </c>
      <c r="E117" s="108"/>
      <c r="F117" s="67"/>
      <c r="G117" s="58">
        <v>0</v>
      </c>
      <c r="H117" s="82"/>
    </row>
    <row r="118" spans="1:8" x14ac:dyDescent="0.2">
      <c r="A118" s="38" t="s">
        <v>154</v>
      </c>
      <c r="B118" s="79" t="s">
        <v>98</v>
      </c>
      <c r="C118" s="40"/>
      <c r="D118" s="41"/>
      <c r="E118" s="41"/>
      <c r="F118" s="41"/>
      <c r="G118" s="61">
        <v>0</v>
      </c>
      <c r="H118" s="83"/>
    </row>
    <row r="119" spans="1:8" s="48" customFormat="1" x14ac:dyDescent="0.2">
      <c r="A119" s="42" t="s">
        <v>155</v>
      </c>
      <c r="B119" s="43" t="s">
        <v>30</v>
      </c>
      <c r="C119" s="44"/>
      <c r="D119" s="45"/>
      <c r="E119" s="46"/>
      <c r="F119" s="47"/>
      <c r="G119" s="46">
        <v>0</v>
      </c>
      <c r="H119" s="82"/>
    </row>
    <row r="120" spans="1:8" s="48" customFormat="1" ht="33.75" x14ac:dyDescent="0.2">
      <c r="A120" s="68" t="s">
        <v>395</v>
      </c>
      <c r="B120" s="65" t="s">
        <v>47</v>
      </c>
      <c r="C120" s="69" t="s">
        <v>19</v>
      </c>
      <c r="D120" s="66">
        <v>3.03</v>
      </c>
      <c r="E120" s="108"/>
      <c r="F120" s="67"/>
      <c r="G120" s="58">
        <v>0</v>
      </c>
      <c r="H120" s="82"/>
    </row>
    <row r="121" spans="1:8" s="48" customFormat="1" ht="33.75" x14ac:dyDescent="0.2">
      <c r="A121" s="68" t="s">
        <v>396</v>
      </c>
      <c r="B121" s="65" t="s">
        <v>29</v>
      </c>
      <c r="C121" s="69" t="s">
        <v>19</v>
      </c>
      <c r="D121" s="66">
        <v>3.03</v>
      </c>
      <c r="E121" s="108"/>
      <c r="F121" s="67"/>
      <c r="G121" s="58">
        <v>0</v>
      </c>
      <c r="H121" s="82"/>
    </row>
    <row r="122" spans="1:8" s="48" customFormat="1" ht="33.75" x14ac:dyDescent="0.2">
      <c r="A122" s="68" t="s">
        <v>397</v>
      </c>
      <c r="B122" s="65" t="s">
        <v>33</v>
      </c>
      <c r="C122" s="69" t="s">
        <v>20</v>
      </c>
      <c r="D122" s="66">
        <v>60.6</v>
      </c>
      <c r="E122" s="108"/>
      <c r="F122" s="67"/>
      <c r="G122" s="58">
        <v>0</v>
      </c>
      <c r="H122" s="82"/>
    </row>
    <row r="123" spans="1:8" s="48" customFormat="1" x14ac:dyDescent="0.2">
      <c r="A123" s="42" t="s">
        <v>156</v>
      </c>
      <c r="B123" s="43" t="s">
        <v>51</v>
      </c>
      <c r="C123" s="44"/>
      <c r="D123" s="45"/>
      <c r="E123" s="46"/>
      <c r="F123" s="47"/>
      <c r="G123" s="46">
        <v>0</v>
      </c>
      <c r="H123" s="82"/>
    </row>
    <row r="124" spans="1:8" s="48" customFormat="1" ht="33.75" x14ac:dyDescent="0.2">
      <c r="A124" s="68" t="s">
        <v>398</v>
      </c>
      <c r="B124" s="65" t="s">
        <v>28</v>
      </c>
      <c r="C124" s="69" t="s">
        <v>18</v>
      </c>
      <c r="D124" s="66">
        <v>30.29</v>
      </c>
      <c r="E124" s="108"/>
      <c r="F124" s="67"/>
      <c r="G124" s="58">
        <v>0</v>
      </c>
      <c r="H124" s="82"/>
    </row>
    <row r="125" spans="1:8" s="48" customFormat="1" ht="33.75" x14ac:dyDescent="0.2">
      <c r="A125" s="68" t="s">
        <v>399</v>
      </c>
      <c r="B125" s="65" t="s">
        <v>35</v>
      </c>
      <c r="C125" s="69" t="s">
        <v>19</v>
      </c>
      <c r="D125" s="66">
        <v>18.170000000000002</v>
      </c>
      <c r="E125" s="108"/>
      <c r="F125" s="67"/>
      <c r="G125" s="58">
        <v>0</v>
      </c>
      <c r="H125" s="82"/>
    </row>
    <row r="126" spans="1:8" s="48" customFormat="1" ht="45" x14ac:dyDescent="0.2">
      <c r="A126" s="68" t="s">
        <v>400</v>
      </c>
      <c r="B126" s="65" t="s">
        <v>87</v>
      </c>
      <c r="C126" s="69" t="s">
        <v>18</v>
      </c>
      <c r="D126" s="66">
        <v>30.29</v>
      </c>
      <c r="E126" s="108"/>
      <c r="F126" s="67"/>
      <c r="G126" s="58">
        <v>0</v>
      </c>
      <c r="H126" s="82"/>
    </row>
    <row r="127" spans="1:8" s="48" customFormat="1" ht="45" x14ac:dyDescent="0.2">
      <c r="A127" s="68" t="s">
        <v>401</v>
      </c>
      <c r="B127" s="65" t="s">
        <v>130</v>
      </c>
      <c r="C127" s="69" t="s">
        <v>19</v>
      </c>
      <c r="D127" s="66">
        <v>18.170000000000002</v>
      </c>
      <c r="E127" s="108"/>
      <c r="F127" s="67"/>
      <c r="G127" s="58">
        <v>0</v>
      </c>
      <c r="H127" s="82"/>
    </row>
    <row r="128" spans="1:8" s="48" customFormat="1" ht="33.75" x14ac:dyDescent="0.2">
      <c r="A128" s="68" t="s">
        <v>402</v>
      </c>
      <c r="B128" s="65" t="s">
        <v>29</v>
      </c>
      <c r="C128" s="69" t="s">
        <v>19</v>
      </c>
      <c r="D128" s="66">
        <v>18.170000000000002</v>
      </c>
      <c r="E128" s="108"/>
      <c r="F128" s="67"/>
      <c r="G128" s="58">
        <v>0</v>
      </c>
      <c r="H128" s="82"/>
    </row>
    <row r="129" spans="1:8" s="48" customFormat="1" ht="33.75" x14ac:dyDescent="0.2">
      <c r="A129" s="68" t="s">
        <v>403</v>
      </c>
      <c r="B129" s="65" t="s">
        <v>33</v>
      </c>
      <c r="C129" s="69" t="s">
        <v>20</v>
      </c>
      <c r="D129" s="66">
        <v>363.4</v>
      </c>
      <c r="E129" s="108"/>
      <c r="F129" s="67"/>
      <c r="G129" s="58">
        <v>0</v>
      </c>
      <c r="H129" s="82"/>
    </row>
    <row r="130" spans="1:8" s="48" customFormat="1" x14ac:dyDescent="0.2">
      <c r="A130" s="42" t="s">
        <v>157</v>
      </c>
      <c r="B130" s="43" t="s">
        <v>56</v>
      </c>
      <c r="C130" s="44"/>
      <c r="D130" s="45"/>
      <c r="E130" s="46"/>
      <c r="F130" s="47"/>
      <c r="G130" s="46">
        <v>0</v>
      </c>
      <c r="H130" s="82"/>
    </row>
    <row r="131" spans="1:8" s="48" customFormat="1" ht="33.75" x14ac:dyDescent="0.2">
      <c r="A131" s="68" t="s">
        <v>404</v>
      </c>
      <c r="B131" s="65" t="s">
        <v>38</v>
      </c>
      <c r="C131" s="69" t="s">
        <v>18</v>
      </c>
      <c r="D131" s="66">
        <v>9.32</v>
      </c>
      <c r="E131" s="108"/>
      <c r="F131" s="67"/>
      <c r="G131" s="58">
        <v>0</v>
      </c>
      <c r="H131" s="82"/>
    </row>
    <row r="132" spans="1:8" s="48" customFormat="1" ht="33.75" x14ac:dyDescent="0.2">
      <c r="A132" s="68" t="s">
        <v>405</v>
      </c>
      <c r="B132" s="65" t="s">
        <v>176</v>
      </c>
      <c r="C132" s="69" t="s">
        <v>18</v>
      </c>
      <c r="D132" s="66">
        <v>22.15</v>
      </c>
      <c r="E132" s="108"/>
      <c r="F132" s="67"/>
      <c r="G132" s="58">
        <v>0</v>
      </c>
      <c r="H132" s="82"/>
    </row>
    <row r="133" spans="1:8" s="48" customFormat="1" ht="33.75" x14ac:dyDescent="0.2">
      <c r="A133" s="68" t="s">
        <v>406</v>
      </c>
      <c r="B133" s="65" t="s">
        <v>37</v>
      </c>
      <c r="C133" s="69" t="s">
        <v>34</v>
      </c>
      <c r="D133" s="66">
        <v>202.96</v>
      </c>
      <c r="E133" s="108"/>
      <c r="F133" s="67"/>
      <c r="G133" s="58">
        <v>0</v>
      </c>
      <c r="H133" s="82"/>
    </row>
    <row r="134" spans="1:8" s="48" customFormat="1" ht="22.5" x14ac:dyDescent="0.2">
      <c r="A134" s="68" t="s">
        <v>407</v>
      </c>
      <c r="B134" s="65" t="s">
        <v>181</v>
      </c>
      <c r="C134" s="69" t="s">
        <v>19</v>
      </c>
      <c r="D134" s="66">
        <v>1.63</v>
      </c>
      <c r="E134" s="108"/>
      <c r="F134" s="67"/>
      <c r="G134" s="58">
        <v>0</v>
      </c>
      <c r="H134" s="82"/>
    </row>
    <row r="135" spans="1:8" s="48" customFormat="1" ht="56.25" x14ac:dyDescent="0.2">
      <c r="A135" s="68" t="s">
        <v>408</v>
      </c>
      <c r="B135" s="65" t="s">
        <v>63</v>
      </c>
      <c r="C135" s="69" t="s">
        <v>18</v>
      </c>
      <c r="D135" s="66">
        <v>18.63</v>
      </c>
      <c r="E135" s="108"/>
      <c r="F135" s="67"/>
      <c r="G135" s="58">
        <v>0</v>
      </c>
      <c r="H135" s="82"/>
    </row>
    <row r="136" spans="1:8" s="48" customFormat="1" ht="33.75" x14ac:dyDescent="0.2">
      <c r="A136" s="68" t="s">
        <v>409</v>
      </c>
      <c r="B136" s="65" t="s">
        <v>172</v>
      </c>
      <c r="C136" s="69" t="s">
        <v>18</v>
      </c>
      <c r="D136" s="66">
        <v>37.26</v>
      </c>
      <c r="E136" s="108"/>
      <c r="F136" s="67"/>
      <c r="G136" s="58">
        <v>0</v>
      </c>
      <c r="H136" s="82"/>
    </row>
    <row r="137" spans="1:8" s="48" customFormat="1" ht="33.75" x14ac:dyDescent="0.2">
      <c r="A137" s="68" t="s">
        <v>410</v>
      </c>
      <c r="B137" s="65" t="s">
        <v>173</v>
      </c>
      <c r="C137" s="69" t="s">
        <v>25</v>
      </c>
      <c r="D137" s="66">
        <v>23.29</v>
      </c>
      <c r="E137" s="108"/>
      <c r="F137" s="67"/>
      <c r="G137" s="58">
        <v>0</v>
      </c>
      <c r="H137" s="82"/>
    </row>
    <row r="138" spans="1:8" s="48" customFormat="1" ht="33.75" x14ac:dyDescent="0.2">
      <c r="A138" s="68" t="s">
        <v>411</v>
      </c>
      <c r="B138" s="65" t="s">
        <v>67</v>
      </c>
      <c r="C138" s="69" t="s">
        <v>25</v>
      </c>
      <c r="D138" s="66">
        <v>57.62</v>
      </c>
      <c r="E138" s="108"/>
      <c r="F138" s="67"/>
      <c r="G138" s="58">
        <v>0</v>
      </c>
      <c r="H138" s="82"/>
    </row>
    <row r="139" spans="1:8" s="48" customFormat="1" ht="33.75" x14ac:dyDescent="0.2">
      <c r="A139" s="68" t="s">
        <v>412</v>
      </c>
      <c r="B139" s="65" t="s">
        <v>182</v>
      </c>
      <c r="C139" s="69" t="s">
        <v>18</v>
      </c>
      <c r="D139" s="66">
        <v>37.26</v>
      </c>
      <c r="E139" s="108"/>
      <c r="F139" s="67"/>
      <c r="G139" s="58">
        <v>0</v>
      </c>
      <c r="H139" s="82"/>
    </row>
    <row r="140" spans="1:8" s="48" customFormat="1" x14ac:dyDescent="0.2">
      <c r="A140" s="42" t="s">
        <v>158</v>
      </c>
      <c r="B140" s="43" t="s">
        <v>64</v>
      </c>
      <c r="C140" s="44"/>
      <c r="D140" s="45"/>
      <c r="E140" s="46"/>
      <c r="F140" s="47"/>
      <c r="G140" s="46">
        <v>0</v>
      </c>
      <c r="H140" s="82"/>
    </row>
    <row r="141" spans="1:8" s="48" customFormat="1" ht="33.75" x14ac:dyDescent="0.2">
      <c r="A141" s="68" t="s">
        <v>413</v>
      </c>
      <c r="B141" s="65" t="s">
        <v>99</v>
      </c>
      <c r="C141" s="69" t="s">
        <v>25</v>
      </c>
      <c r="D141" s="66">
        <v>8.6199999999999992</v>
      </c>
      <c r="E141" s="108"/>
      <c r="F141" s="67"/>
      <c r="G141" s="58">
        <v>0</v>
      </c>
      <c r="H141" s="82"/>
    </row>
    <row r="142" spans="1:8" s="48" customFormat="1" ht="45" x14ac:dyDescent="0.2">
      <c r="A142" s="68" t="s">
        <v>414</v>
      </c>
      <c r="B142" s="65" t="s">
        <v>60</v>
      </c>
      <c r="C142" s="69" t="s">
        <v>18</v>
      </c>
      <c r="D142" s="66">
        <v>30.29</v>
      </c>
      <c r="E142" s="108"/>
      <c r="F142" s="67"/>
      <c r="G142" s="58">
        <v>0</v>
      </c>
      <c r="H142" s="82"/>
    </row>
    <row r="143" spans="1:8" s="48" customFormat="1" ht="22.5" x14ac:dyDescent="0.2">
      <c r="A143" s="68" t="s">
        <v>415</v>
      </c>
      <c r="B143" s="65" t="s">
        <v>26</v>
      </c>
      <c r="C143" s="69" t="s">
        <v>25</v>
      </c>
      <c r="D143" s="66">
        <v>16.22</v>
      </c>
      <c r="E143" s="108"/>
      <c r="F143" s="67"/>
      <c r="G143" s="58">
        <v>0</v>
      </c>
      <c r="H143" s="82"/>
    </row>
    <row r="144" spans="1:8" s="48" customFormat="1" ht="45" x14ac:dyDescent="0.2">
      <c r="A144" s="68" t="s">
        <v>416</v>
      </c>
      <c r="B144" s="65" t="s">
        <v>105</v>
      </c>
      <c r="C144" s="69" t="s">
        <v>34</v>
      </c>
      <c r="D144" s="66">
        <v>309.79000000000002</v>
      </c>
      <c r="E144" s="108"/>
      <c r="F144" s="67"/>
      <c r="G144" s="58">
        <v>0</v>
      </c>
      <c r="H144" s="82"/>
    </row>
    <row r="145" spans="1:8" x14ac:dyDescent="0.2">
      <c r="A145" s="38" t="s">
        <v>159</v>
      </c>
      <c r="B145" s="79" t="s">
        <v>100</v>
      </c>
      <c r="C145" s="40"/>
      <c r="D145" s="41"/>
      <c r="E145" s="41"/>
      <c r="F145" s="41"/>
      <c r="G145" s="61">
        <v>0</v>
      </c>
      <c r="H145" s="83"/>
    </row>
    <row r="146" spans="1:8" s="48" customFormat="1" x14ac:dyDescent="0.2">
      <c r="A146" s="42" t="s">
        <v>160</v>
      </c>
      <c r="B146" s="43" t="s">
        <v>30</v>
      </c>
      <c r="C146" s="44"/>
      <c r="D146" s="45"/>
      <c r="E146" s="46"/>
      <c r="F146" s="47"/>
      <c r="G146" s="46">
        <v>0</v>
      </c>
      <c r="H146" s="82"/>
    </row>
    <row r="147" spans="1:8" s="48" customFormat="1" ht="33.75" x14ac:dyDescent="0.2">
      <c r="A147" s="68" t="s">
        <v>417</v>
      </c>
      <c r="B147" s="65" t="s">
        <v>47</v>
      </c>
      <c r="C147" s="69" t="s">
        <v>19</v>
      </c>
      <c r="D147" s="66">
        <v>54.18</v>
      </c>
      <c r="E147" s="108"/>
      <c r="F147" s="67"/>
      <c r="G147" s="58">
        <v>0</v>
      </c>
      <c r="H147" s="82"/>
    </row>
    <row r="148" spans="1:8" s="48" customFormat="1" ht="33.75" x14ac:dyDescent="0.2">
      <c r="A148" s="68" t="s">
        <v>418</v>
      </c>
      <c r="B148" s="65" t="s">
        <v>29</v>
      </c>
      <c r="C148" s="69" t="s">
        <v>19</v>
      </c>
      <c r="D148" s="66">
        <v>54.18</v>
      </c>
      <c r="E148" s="108"/>
      <c r="F148" s="67"/>
      <c r="G148" s="58">
        <v>0</v>
      </c>
      <c r="H148" s="82"/>
    </row>
    <row r="149" spans="1:8" s="48" customFormat="1" ht="33.75" x14ac:dyDescent="0.2">
      <c r="A149" s="68" t="s">
        <v>419</v>
      </c>
      <c r="B149" s="65" t="s">
        <v>33</v>
      </c>
      <c r="C149" s="69" t="s">
        <v>20</v>
      </c>
      <c r="D149" s="66">
        <v>1083.5999999999999</v>
      </c>
      <c r="E149" s="108"/>
      <c r="F149" s="67"/>
      <c r="G149" s="58">
        <v>0</v>
      </c>
      <c r="H149" s="82"/>
    </row>
    <row r="150" spans="1:8" s="48" customFormat="1" x14ac:dyDescent="0.2">
      <c r="A150" s="42" t="s">
        <v>161</v>
      </c>
      <c r="B150" s="43" t="s">
        <v>51</v>
      </c>
      <c r="C150" s="44"/>
      <c r="D150" s="45"/>
      <c r="E150" s="46"/>
      <c r="F150" s="47"/>
      <c r="G150" s="46">
        <v>0</v>
      </c>
      <c r="H150" s="82"/>
    </row>
    <row r="151" spans="1:8" s="48" customFormat="1" ht="33.75" x14ac:dyDescent="0.2">
      <c r="A151" s="68" t="s">
        <v>420</v>
      </c>
      <c r="B151" s="65" t="s">
        <v>28</v>
      </c>
      <c r="C151" s="69" t="s">
        <v>18</v>
      </c>
      <c r="D151" s="66">
        <v>54.18</v>
      </c>
      <c r="E151" s="108"/>
      <c r="F151" s="67"/>
      <c r="G151" s="58">
        <v>0</v>
      </c>
      <c r="H151" s="82"/>
    </row>
    <row r="152" spans="1:8" s="48" customFormat="1" ht="33.75" x14ac:dyDescent="0.2">
      <c r="A152" s="68" t="s">
        <v>421</v>
      </c>
      <c r="B152" s="65" t="s">
        <v>35</v>
      </c>
      <c r="C152" s="69" t="s">
        <v>19</v>
      </c>
      <c r="D152" s="66">
        <v>13.82</v>
      </c>
      <c r="E152" s="108"/>
      <c r="F152" s="67"/>
      <c r="G152" s="58">
        <v>0</v>
      </c>
      <c r="H152" s="82"/>
    </row>
    <row r="153" spans="1:8" s="48" customFormat="1" ht="45" x14ac:dyDescent="0.2">
      <c r="A153" s="68" t="s">
        <v>422</v>
      </c>
      <c r="B153" s="65" t="s">
        <v>87</v>
      </c>
      <c r="C153" s="69" t="s">
        <v>18</v>
      </c>
      <c r="D153" s="66">
        <v>57.5</v>
      </c>
      <c r="E153" s="108"/>
      <c r="F153" s="67"/>
      <c r="G153" s="58">
        <v>0</v>
      </c>
      <c r="H153" s="82"/>
    </row>
    <row r="154" spans="1:8" s="48" customFormat="1" ht="45" x14ac:dyDescent="0.2">
      <c r="A154" s="68" t="s">
        <v>423</v>
      </c>
      <c r="B154" s="65" t="s">
        <v>132</v>
      </c>
      <c r="C154" s="69" t="s">
        <v>19</v>
      </c>
      <c r="D154" s="66">
        <v>13.82</v>
      </c>
      <c r="E154" s="108"/>
      <c r="F154" s="67"/>
      <c r="G154" s="58">
        <v>0</v>
      </c>
      <c r="H154" s="82"/>
    </row>
    <row r="155" spans="1:8" s="48" customFormat="1" ht="33.75" x14ac:dyDescent="0.2">
      <c r="A155" s="68" t="s">
        <v>424</v>
      </c>
      <c r="B155" s="65" t="s">
        <v>29</v>
      </c>
      <c r="C155" s="69" t="s">
        <v>19</v>
      </c>
      <c r="D155" s="66">
        <v>13.82</v>
      </c>
      <c r="E155" s="108"/>
      <c r="F155" s="67"/>
      <c r="G155" s="58">
        <v>0</v>
      </c>
      <c r="H155" s="82"/>
    </row>
    <row r="156" spans="1:8" s="48" customFormat="1" ht="33.75" x14ac:dyDescent="0.2">
      <c r="A156" s="68" t="s">
        <v>425</v>
      </c>
      <c r="B156" s="65" t="s">
        <v>33</v>
      </c>
      <c r="C156" s="69" t="s">
        <v>20</v>
      </c>
      <c r="D156" s="66">
        <v>276.39999999999998</v>
      </c>
      <c r="E156" s="108"/>
      <c r="F156" s="67"/>
      <c r="G156" s="58">
        <v>0</v>
      </c>
      <c r="H156" s="82"/>
    </row>
    <row r="157" spans="1:8" s="48" customFormat="1" x14ac:dyDescent="0.2">
      <c r="A157" s="42" t="s">
        <v>162</v>
      </c>
      <c r="B157" s="43" t="s">
        <v>40</v>
      </c>
      <c r="C157" s="44"/>
      <c r="D157" s="45"/>
      <c r="E157" s="46"/>
      <c r="F157" s="47"/>
      <c r="G157" s="46">
        <v>0</v>
      </c>
      <c r="H157" s="82"/>
    </row>
    <row r="158" spans="1:8" s="48" customFormat="1" ht="33.75" x14ac:dyDescent="0.2">
      <c r="A158" s="68" t="s">
        <v>426</v>
      </c>
      <c r="B158" s="65" t="s">
        <v>38</v>
      </c>
      <c r="C158" s="69" t="s">
        <v>18</v>
      </c>
      <c r="D158" s="66">
        <v>3.32</v>
      </c>
      <c r="E158" s="108"/>
      <c r="F158" s="67"/>
      <c r="G158" s="58">
        <v>0</v>
      </c>
      <c r="H158" s="82"/>
    </row>
    <row r="159" spans="1:8" s="48" customFormat="1" ht="33.75" x14ac:dyDescent="0.2">
      <c r="A159" s="68" t="s">
        <v>427</v>
      </c>
      <c r="B159" s="65" t="s">
        <v>52</v>
      </c>
      <c r="C159" s="69" t="s">
        <v>18</v>
      </c>
      <c r="D159" s="66">
        <v>2.94</v>
      </c>
      <c r="E159" s="108"/>
      <c r="F159" s="67"/>
      <c r="G159" s="58">
        <v>0</v>
      </c>
      <c r="H159" s="82"/>
    </row>
    <row r="160" spans="1:8" s="48" customFormat="1" ht="33.75" x14ac:dyDescent="0.2">
      <c r="A160" s="68" t="s">
        <v>428</v>
      </c>
      <c r="B160" s="65" t="s">
        <v>37</v>
      </c>
      <c r="C160" s="69" t="s">
        <v>34</v>
      </c>
      <c r="D160" s="66">
        <v>177.2</v>
      </c>
      <c r="E160" s="108"/>
      <c r="F160" s="67"/>
      <c r="G160" s="58">
        <v>0</v>
      </c>
      <c r="H160" s="82"/>
    </row>
    <row r="161" spans="1:8" s="48" customFormat="1" ht="22.5" x14ac:dyDescent="0.2">
      <c r="A161" s="68" t="s">
        <v>429</v>
      </c>
      <c r="B161" s="65" t="s">
        <v>180</v>
      </c>
      <c r="C161" s="69" t="s">
        <v>19</v>
      </c>
      <c r="D161" s="66">
        <v>0.48</v>
      </c>
      <c r="E161" s="108"/>
      <c r="F161" s="67"/>
      <c r="G161" s="58">
        <v>0</v>
      </c>
      <c r="H161" s="82"/>
    </row>
    <row r="162" spans="1:8" s="48" customFormat="1" ht="56.25" x14ac:dyDescent="0.2">
      <c r="A162" s="68" t="s">
        <v>430</v>
      </c>
      <c r="B162" s="65" t="s">
        <v>101</v>
      </c>
      <c r="C162" s="69" t="s">
        <v>27</v>
      </c>
      <c r="D162" s="66">
        <v>8</v>
      </c>
      <c r="E162" s="108"/>
      <c r="F162" s="67"/>
      <c r="G162" s="58">
        <v>0</v>
      </c>
      <c r="H162" s="82"/>
    </row>
    <row r="163" spans="1:8" s="48" customFormat="1" ht="33.75" x14ac:dyDescent="0.2">
      <c r="A163" s="68" t="s">
        <v>431</v>
      </c>
      <c r="B163" s="65" t="s">
        <v>102</v>
      </c>
      <c r="C163" s="69" t="s">
        <v>27</v>
      </c>
      <c r="D163" s="66">
        <v>2</v>
      </c>
      <c r="E163" s="108"/>
      <c r="F163" s="67"/>
      <c r="G163" s="58">
        <v>0</v>
      </c>
      <c r="H163" s="82"/>
    </row>
    <row r="164" spans="1:8" s="48" customFormat="1" ht="22.5" x14ac:dyDescent="0.2">
      <c r="A164" s="68" t="s">
        <v>432</v>
      </c>
      <c r="B164" s="65" t="s">
        <v>41</v>
      </c>
      <c r="C164" s="69" t="s">
        <v>19</v>
      </c>
      <c r="D164" s="66">
        <v>0.01</v>
      </c>
      <c r="E164" s="108"/>
      <c r="F164" s="67"/>
      <c r="G164" s="58">
        <v>0</v>
      </c>
      <c r="H164" s="82"/>
    </row>
    <row r="165" spans="1:8" s="48" customFormat="1" x14ac:dyDescent="0.2">
      <c r="A165" s="42" t="s">
        <v>163</v>
      </c>
      <c r="B165" s="43" t="s">
        <v>104</v>
      </c>
      <c r="C165" s="44"/>
      <c r="D165" s="45"/>
      <c r="E165" s="46"/>
      <c r="F165" s="47"/>
      <c r="G165" s="46">
        <v>0</v>
      </c>
    </row>
    <row r="166" spans="1:8" s="48" customFormat="1" ht="33.75" x14ac:dyDescent="0.2">
      <c r="A166" s="68" t="s">
        <v>433</v>
      </c>
      <c r="B166" s="65" t="s">
        <v>103</v>
      </c>
      <c r="C166" s="69" t="s">
        <v>19</v>
      </c>
      <c r="D166" s="66">
        <v>1.34</v>
      </c>
      <c r="E166" s="108"/>
      <c r="F166" s="67"/>
      <c r="G166" s="58">
        <v>0</v>
      </c>
      <c r="H166" s="82"/>
    </row>
    <row r="167" spans="1:8" s="48" customFormat="1" ht="33.75" x14ac:dyDescent="0.2">
      <c r="A167" s="68" t="s">
        <v>434</v>
      </c>
      <c r="B167" s="65" t="s">
        <v>176</v>
      </c>
      <c r="C167" s="69" t="s">
        <v>18</v>
      </c>
      <c r="D167" s="66">
        <v>9.61</v>
      </c>
      <c r="E167" s="108"/>
      <c r="F167" s="67"/>
      <c r="G167" s="58">
        <v>0</v>
      </c>
      <c r="H167" s="82"/>
    </row>
    <row r="168" spans="1:8" s="48" customFormat="1" ht="33.75" x14ac:dyDescent="0.2">
      <c r="A168" s="68" t="s">
        <v>435</v>
      </c>
      <c r="B168" s="65" t="s">
        <v>183</v>
      </c>
      <c r="C168" s="69" t="s">
        <v>18</v>
      </c>
      <c r="D168" s="66">
        <v>25.21</v>
      </c>
      <c r="E168" s="108"/>
      <c r="F168" s="67"/>
      <c r="G168" s="58">
        <v>0</v>
      </c>
      <c r="H168" s="82"/>
    </row>
    <row r="169" spans="1:8" s="48" customFormat="1" ht="33.75" x14ac:dyDescent="0.2">
      <c r="A169" s="68" t="s">
        <v>436</v>
      </c>
      <c r="B169" s="65" t="s">
        <v>37</v>
      </c>
      <c r="C169" s="69" t="s">
        <v>34</v>
      </c>
      <c r="D169" s="66">
        <v>349.13</v>
      </c>
      <c r="E169" s="108"/>
      <c r="F169" s="67"/>
      <c r="G169" s="58">
        <v>0</v>
      </c>
      <c r="H169" s="82"/>
    </row>
    <row r="170" spans="1:8" s="48" customFormat="1" ht="22.5" x14ac:dyDescent="0.2">
      <c r="A170" s="68" t="s">
        <v>437</v>
      </c>
      <c r="B170" s="65" t="s">
        <v>180</v>
      </c>
      <c r="C170" s="69" t="s">
        <v>19</v>
      </c>
      <c r="D170" s="66">
        <v>2.4300000000000002</v>
      </c>
      <c r="E170" s="108"/>
      <c r="F170" s="67"/>
      <c r="G170" s="58">
        <v>0</v>
      </c>
      <c r="H170" s="82"/>
    </row>
    <row r="171" spans="1:8" s="48" customFormat="1" ht="78.75" x14ac:dyDescent="0.2">
      <c r="A171" s="68" t="s">
        <v>438</v>
      </c>
      <c r="B171" s="65" t="s">
        <v>106</v>
      </c>
      <c r="C171" s="69" t="s">
        <v>107</v>
      </c>
      <c r="D171" s="66">
        <v>2</v>
      </c>
      <c r="E171" s="108"/>
      <c r="F171" s="67"/>
      <c r="G171" s="58">
        <v>0</v>
      </c>
      <c r="H171" s="82"/>
    </row>
    <row r="172" spans="1:8" s="48" customFormat="1" ht="45" x14ac:dyDescent="0.2">
      <c r="A172" s="68" t="s">
        <v>439</v>
      </c>
      <c r="B172" s="65" t="s">
        <v>108</v>
      </c>
      <c r="C172" s="69" t="s">
        <v>107</v>
      </c>
      <c r="D172" s="66">
        <v>1</v>
      </c>
      <c r="E172" s="108"/>
      <c r="F172" s="67"/>
      <c r="G172" s="58">
        <v>0</v>
      </c>
      <c r="H172" s="82"/>
    </row>
    <row r="173" spans="1:8" s="48" customFormat="1" ht="33.75" x14ac:dyDescent="0.2">
      <c r="A173" s="68" t="s">
        <v>440</v>
      </c>
      <c r="B173" s="65" t="s">
        <v>184</v>
      </c>
      <c r="C173" s="69" t="s">
        <v>25</v>
      </c>
      <c r="D173" s="66">
        <v>41.23</v>
      </c>
      <c r="E173" s="108"/>
      <c r="F173" s="67"/>
      <c r="G173" s="58">
        <v>0</v>
      </c>
      <c r="H173" s="82"/>
    </row>
    <row r="174" spans="1:8" s="48" customFormat="1" ht="33.75" x14ac:dyDescent="0.2">
      <c r="A174" s="68" t="s">
        <v>441</v>
      </c>
      <c r="B174" s="65" t="s">
        <v>185</v>
      </c>
      <c r="C174" s="69" t="s">
        <v>27</v>
      </c>
      <c r="D174" s="66">
        <v>2</v>
      </c>
      <c r="E174" s="108"/>
      <c r="F174" s="67"/>
      <c r="G174" s="58">
        <v>0</v>
      </c>
      <c r="H174" s="82"/>
    </row>
    <row r="175" spans="1:8" s="48" customFormat="1" ht="22.5" x14ac:dyDescent="0.2">
      <c r="A175" s="68" t="s">
        <v>442</v>
      </c>
      <c r="B175" s="65" t="s">
        <v>186</v>
      </c>
      <c r="C175" s="69" t="s">
        <v>27</v>
      </c>
      <c r="D175" s="66">
        <v>41.23</v>
      </c>
      <c r="E175" s="108"/>
      <c r="F175" s="67"/>
      <c r="G175" s="58">
        <v>0</v>
      </c>
      <c r="H175" s="82"/>
    </row>
    <row r="176" spans="1:8" s="48" customFormat="1" ht="33.75" x14ac:dyDescent="0.2">
      <c r="A176" s="68" t="s">
        <v>443</v>
      </c>
      <c r="B176" s="65" t="s">
        <v>109</v>
      </c>
      <c r="C176" s="69" t="s">
        <v>27</v>
      </c>
      <c r="D176" s="66">
        <v>1</v>
      </c>
      <c r="E176" s="108"/>
      <c r="F176" s="67"/>
      <c r="G176" s="58">
        <v>0</v>
      </c>
      <c r="H176" s="82"/>
    </row>
    <row r="177" spans="1:8" s="48" customFormat="1" ht="33.75" x14ac:dyDescent="0.2">
      <c r="A177" s="68" t="s">
        <v>444</v>
      </c>
      <c r="B177" s="65" t="s">
        <v>110</v>
      </c>
      <c r="C177" s="69" t="s">
        <v>27</v>
      </c>
      <c r="D177" s="66">
        <v>1</v>
      </c>
      <c r="E177" s="108"/>
      <c r="F177" s="67"/>
      <c r="G177" s="58">
        <v>0</v>
      </c>
      <c r="H177" s="82"/>
    </row>
    <row r="178" spans="1:8" s="48" customFormat="1" x14ac:dyDescent="0.2">
      <c r="A178" s="42" t="s">
        <v>164</v>
      </c>
      <c r="B178" s="43" t="s">
        <v>64</v>
      </c>
      <c r="C178" s="44"/>
      <c r="D178" s="45"/>
      <c r="E178" s="46"/>
      <c r="F178" s="47"/>
      <c r="G178" s="46">
        <v>0</v>
      </c>
      <c r="H178" s="82"/>
    </row>
    <row r="179" spans="1:8" s="48" customFormat="1" ht="33.75" x14ac:dyDescent="0.2">
      <c r="A179" s="68" t="s">
        <v>445</v>
      </c>
      <c r="B179" s="65" t="s">
        <v>46</v>
      </c>
      <c r="C179" s="69" t="s">
        <v>18</v>
      </c>
      <c r="D179" s="66">
        <v>54.18</v>
      </c>
      <c r="E179" s="108"/>
      <c r="F179" s="67"/>
      <c r="G179" s="58">
        <v>0</v>
      </c>
      <c r="H179" s="82"/>
    </row>
    <row r="180" spans="1:8" s="48" customFormat="1" ht="45" x14ac:dyDescent="0.2">
      <c r="A180" s="68" t="s">
        <v>446</v>
      </c>
      <c r="B180" s="65" t="s">
        <v>66</v>
      </c>
      <c r="C180" s="69" t="s">
        <v>18</v>
      </c>
      <c r="D180" s="66">
        <v>54.18</v>
      </c>
      <c r="E180" s="108"/>
      <c r="F180" s="67"/>
      <c r="G180" s="58">
        <v>0</v>
      </c>
      <c r="H180" s="82"/>
    </row>
    <row r="181" spans="1:8" s="48" customFormat="1" ht="22.5" x14ac:dyDescent="0.2">
      <c r="A181" s="68" t="s">
        <v>447</v>
      </c>
      <c r="B181" s="65" t="s">
        <v>26</v>
      </c>
      <c r="C181" s="69" t="s">
        <v>25</v>
      </c>
      <c r="D181" s="66">
        <v>73.599999999999994</v>
      </c>
      <c r="E181" s="108"/>
      <c r="F181" s="67"/>
      <c r="G181" s="58">
        <v>0</v>
      </c>
      <c r="H181" s="82"/>
    </row>
    <row r="182" spans="1:8" s="48" customFormat="1" x14ac:dyDescent="0.2">
      <c r="A182" s="42" t="s">
        <v>165</v>
      </c>
      <c r="B182" s="43" t="s">
        <v>56</v>
      </c>
      <c r="C182" s="44"/>
      <c r="D182" s="45"/>
      <c r="E182" s="46"/>
      <c r="F182" s="47"/>
      <c r="G182" s="46">
        <v>0</v>
      </c>
      <c r="H182" s="82"/>
    </row>
    <row r="183" spans="1:8" s="48" customFormat="1" ht="33.75" x14ac:dyDescent="0.2">
      <c r="A183" s="68" t="s">
        <v>448</v>
      </c>
      <c r="B183" s="65" t="s">
        <v>176</v>
      </c>
      <c r="C183" s="69" t="s">
        <v>18</v>
      </c>
      <c r="D183" s="66">
        <v>9.43</v>
      </c>
      <c r="E183" s="108"/>
      <c r="F183" s="67"/>
      <c r="G183" s="58">
        <v>0</v>
      </c>
      <c r="H183" s="82"/>
    </row>
    <row r="184" spans="1:8" s="48" customFormat="1" ht="33.75" x14ac:dyDescent="0.2">
      <c r="A184" s="68" t="s">
        <v>449</v>
      </c>
      <c r="B184" s="65" t="s">
        <v>37</v>
      </c>
      <c r="C184" s="69" t="s">
        <v>34</v>
      </c>
      <c r="D184" s="66">
        <v>185.61</v>
      </c>
      <c r="E184" s="108"/>
      <c r="F184" s="67"/>
      <c r="G184" s="58">
        <v>0</v>
      </c>
      <c r="H184" s="82"/>
    </row>
    <row r="185" spans="1:8" s="48" customFormat="1" ht="22.5" x14ac:dyDescent="0.2">
      <c r="A185" s="68" t="s">
        <v>450</v>
      </c>
      <c r="B185" s="65" t="s">
        <v>181</v>
      </c>
      <c r="C185" s="69" t="s">
        <v>19</v>
      </c>
      <c r="D185" s="66">
        <v>0.6</v>
      </c>
      <c r="E185" s="108"/>
      <c r="F185" s="67"/>
      <c r="G185" s="58">
        <v>0</v>
      </c>
      <c r="H185" s="82"/>
    </row>
    <row r="186" spans="1:8" s="48" customFormat="1" ht="56.25" x14ac:dyDescent="0.2">
      <c r="A186" s="68" t="s">
        <v>451</v>
      </c>
      <c r="B186" s="65" t="s">
        <v>63</v>
      </c>
      <c r="C186" s="69" t="s">
        <v>18</v>
      </c>
      <c r="D186" s="66">
        <v>10.63</v>
      </c>
      <c r="E186" s="108"/>
      <c r="F186" s="67"/>
      <c r="G186" s="58">
        <v>0</v>
      </c>
      <c r="H186" s="82"/>
    </row>
    <row r="187" spans="1:8" s="48" customFormat="1" ht="33.75" x14ac:dyDescent="0.2">
      <c r="A187" s="68" t="s">
        <v>452</v>
      </c>
      <c r="B187" s="65" t="s">
        <v>187</v>
      </c>
      <c r="C187" s="69" t="s">
        <v>18</v>
      </c>
      <c r="D187" s="66">
        <v>21.25</v>
      </c>
      <c r="E187" s="108"/>
      <c r="F187" s="67"/>
      <c r="G187" s="58">
        <v>0</v>
      </c>
      <c r="H187" s="82"/>
    </row>
    <row r="188" spans="1:8" s="48" customFormat="1" ht="33.75" x14ac:dyDescent="0.2">
      <c r="A188" s="68" t="s">
        <v>453</v>
      </c>
      <c r="B188" s="65" t="s">
        <v>182</v>
      </c>
      <c r="C188" s="69" t="s">
        <v>18</v>
      </c>
      <c r="D188" s="66">
        <v>38.520000000000003</v>
      </c>
      <c r="E188" s="108"/>
      <c r="F188" s="67"/>
      <c r="G188" s="58">
        <v>0</v>
      </c>
      <c r="H188" s="82"/>
    </row>
    <row r="189" spans="1:8" s="48" customFormat="1" x14ac:dyDescent="0.2">
      <c r="A189" s="42" t="s">
        <v>166</v>
      </c>
      <c r="B189" s="43" t="s">
        <v>111</v>
      </c>
      <c r="C189" s="44"/>
      <c r="D189" s="45"/>
      <c r="E189" s="46"/>
      <c r="F189" s="47"/>
      <c r="G189" s="46">
        <v>0</v>
      </c>
      <c r="H189" s="82"/>
    </row>
    <row r="190" spans="1:8" s="48" customFormat="1" ht="45" x14ac:dyDescent="0.2">
      <c r="A190" s="68" t="s">
        <v>454</v>
      </c>
      <c r="B190" s="65" t="s">
        <v>112</v>
      </c>
      <c r="C190" s="69" t="s">
        <v>34</v>
      </c>
      <c r="D190" s="66">
        <v>10.01</v>
      </c>
      <c r="E190" s="108"/>
      <c r="F190" s="67"/>
      <c r="G190" s="58">
        <v>0</v>
      </c>
      <c r="H190" s="82"/>
    </row>
    <row r="191" spans="1:8" s="48" customFormat="1" ht="56.25" x14ac:dyDescent="0.2">
      <c r="A191" s="68" t="s">
        <v>455</v>
      </c>
      <c r="B191" s="65" t="s">
        <v>113</v>
      </c>
      <c r="C191" s="69" t="s">
        <v>34</v>
      </c>
      <c r="D191" s="66">
        <v>387.58</v>
      </c>
      <c r="E191" s="108"/>
      <c r="F191" s="67"/>
      <c r="G191" s="58">
        <v>0</v>
      </c>
      <c r="H191" s="82"/>
    </row>
    <row r="192" spans="1:8" s="48" customFormat="1" ht="33.75" x14ac:dyDescent="0.2">
      <c r="A192" s="68" t="s">
        <v>456</v>
      </c>
      <c r="B192" s="65" t="s">
        <v>188</v>
      </c>
      <c r="C192" s="69" t="s">
        <v>34</v>
      </c>
      <c r="D192" s="66">
        <v>397.59</v>
      </c>
      <c r="E192" s="108"/>
      <c r="F192" s="67"/>
      <c r="G192" s="58">
        <v>0</v>
      </c>
      <c r="H192" s="82"/>
    </row>
    <row r="193" spans="1:8" s="48" customFormat="1" ht="33.75" x14ac:dyDescent="0.2">
      <c r="A193" s="68" t="s">
        <v>457</v>
      </c>
      <c r="B193" s="65" t="s">
        <v>298</v>
      </c>
      <c r="C193" s="69" t="s">
        <v>18</v>
      </c>
      <c r="D193" s="66">
        <v>22.51</v>
      </c>
      <c r="E193" s="108"/>
      <c r="F193" s="67"/>
      <c r="G193" s="58">
        <v>0</v>
      </c>
      <c r="H193" s="82"/>
    </row>
    <row r="194" spans="1:8" x14ac:dyDescent="0.2">
      <c r="A194" s="38" t="s">
        <v>167</v>
      </c>
      <c r="B194" s="79" t="s">
        <v>114</v>
      </c>
      <c r="C194" s="40"/>
      <c r="D194" s="41"/>
      <c r="E194" s="41"/>
      <c r="F194" s="41"/>
      <c r="G194" s="61">
        <v>0</v>
      </c>
      <c r="H194" s="82"/>
    </row>
    <row r="195" spans="1:8" s="48" customFormat="1" ht="56.25" x14ac:dyDescent="0.2">
      <c r="A195" s="68" t="s">
        <v>458</v>
      </c>
      <c r="B195" s="65" t="s">
        <v>189</v>
      </c>
      <c r="C195" s="69" t="s">
        <v>27</v>
      </c>
      <c r="D195" s="66">
        <v>2</v>
      </c>
      <c r="E195" s="108"/>
      <c r="F195" s="67"/>
      <c r="G195" s="58">
        <v>0</v>
      </c>
      <c r="H195" s="82"/>
    </row>
    <row r="196" spans="1:8" s="48" customFormat="1" ht="45" x14ac:dyDescent="0.2">
      <c r="A196" s="68" t="s">
        <v>459</v>
      </c>
      <c r="B196" s="65" t="s">
        <v>69</v>
      </c>
      <c r="C196" s="69" t="s">
        <v>27</v>
      </c>
      <c r="D196" s="66">
        <v>1</v>
      </c>
      <c r="E196" s="108"/>
      <c r="F196" s="67"/>
      <c r="G196" s="58">
        <v>0</v>
      </c>
      <c r="H196" s="82"/>
    </row>
    <row r="197" spans="1:8" s="48" customFormat="1" ht="168.75" x14ac:dyDescent="0.2">
      <c r="A197" s="68" t="s">
        <v>460</v>
      </c>
      <c r="B197" s="65" t="s">
        <v>190</v>
      </c>
      <c r="C197" s="69" t="s">
        <v>27</v>
      </c>
      <c r="D197" s="66">
        <v>1</v>
      </c>
      <c r="E197" s="108"/>
      <c r="F197" s="67"/>
      <c r="G197" s="58">
        <v>0</v>
      </c>
      <c r="H197" s="82"/>
    </row>
    <row r="198" spans="1:8" x14ac:dyDescent="0.2">
      <c r="A198" s="38" t="s">
        <v>168</v>
      </c>
      <c r="B198" s="39" t="s">
        <v>31</v>
      </c>
      <c r="C198" s="40"/>
      <c r="D198" s="41"/>
      <c r="E198" s="41"/>
      <c r="F198" s="41"/>
      <c r="G198" s="62">
        <v>0</v>
      </c>
      <c r="H198" s="82"/>
    </row>
    <row r="199" spans="1:8" s="48" customFormat="1" ht="22.5" x14ac:dyDescent="0.2">
      <c r="A199" s="68" t="s">
        <v>461</v>
      </c>
      <c r="B199" s="65" t="s">
        <v>32</v>
      </c>
      <c r="C199" s="69" t="s">
        <v>18</v>
      </c>
      <c r="D199" s="66">
        <v>741.69</v>
      </c>
      <c r="E199" s="108"/>
      <c r="F199" s="67"/>
      <c r="G199" s="58">
        <v>0</v>
      </c>
      <c r="H199" s="83"/>
    </row>
    <row r="200" spans="1:8" s="106" customFormat="1" x14ac:dyDescent="0.2">
      <c r="A200" s="101" t="s">
        <v>234</v>
      </c>
      <c r="B200" s="102" t="s">
        <v>277</v>
      </c>
      <c r="C200" s="103"/>
      <c r="D200" s="104"/>
      <c r="E200" s="104"/>
      <c r="F200" s="104"/>
      <c r="G200" s="105">
        <v>0</v>
      </c>
    </row>
    <row r="201" spans="1:8" s="48" customFormat="1" x14ac:dyDescent="0.2">
      <c r="A201" s="38" t="s">
        <v>241</v>
      </c>
      <c r="B201" s="78" t="s">
        <v>85</v>
      </c>
      <c r="C201" s="78"/>
      <c r="D201" s="78"/>
      <c r="E201" s="78"/>
      <c r="F201" s="78"/>
      <c r="G201" s="61">
        <v>0</v>
      </c>
      <c r="H201" s="82"/>
    </row>
    <row r="202" spans="1:8" s="48" customFormat="1" x14ac:dyDescent="0.2">
      <c r="A202" s="42" t="s">
        <v>240</v>
      </c>
      <c r="B202" s="43" t="s">
        <v>30</v>
      </c>
      <c r="C202" s="44"/>
      <c r="D202" s="45"/>
      <c r="E202" s="91"/>
      <c r="F202" s="47"/>
      <c r="G202" s="46">
        <v>0</v>
      </c>
      <c r="H202" s="82"/>
    </row>
    <row r="203" spans="1:8" s="48" customFormat="1" ht="56.25" x14ac:dyDescent="0.2">
      <c r="A203" s="68" t="s">
        <v>462</v>
      </c>
      <c r="B203" s="65" t="s">
        <v>280</v>
      </c>
      <c r="C203" s="69" t="s">
        <v>27</v>
      </c>
      <c r="D203" s="66">
        <v>1</v>
      </c>
      <c r="E203" s="108"/>
      <c r="F203" s="67"/>
      <c r="G203" s="58">
        <v>0</v>
      </c>
      <c r="H203" s="82"/>
    </row>
    <row r="204" spans="1:8" s="48" customFormat="1" ht="33.75" x14ac:dyDescent="0.2">
      <c r="A204" s="68" t="s">
        <v>463</v>
      </c>
      <c r="B204" s="65" t="s">
        <v>221</v>
      </c>
      <c r="C204" s="69" t="s">
        <v>19</v>
      </c>
      <c r="D204" s="66">
        <v>0.13</v>
      </c>
      <c r="E204" s="108"/>
      <c r="F204" s="67"/>
      <c r="G204" s="58">
        <v>0</v>
      </c>
      <c r="H204" s="82"/>
    </row>
    <row r="205" spans="1:8" s="48" customFormat="1" ht="45" x14ac:dyDescent="0.2">
      <c r="A205" s="68" t="s">
        <v>464</v>
      </c>
      <c r="B205" s="65" t="s">
        <v>214</v>
      </c>
      <c r="C205" s="69" t="s">
        <v>19</v>
      </c>
      <c r="D205" s="66">
        <v>2.88</v>
      </c>
      <c r="E205" s="108"/>
      <c r="F205" s="67"/>
      <c r="G205" s="58">
        <v>0</v>
      </c>
      <c r="H205" s="82"/>
    </row>
    <row r="206" spans="1:8" s="48" customFormat="1" ht="33.75" x14ac:dyDescent="0.2">
      <c r="A206" s="68" t="s">
        <v>465</v>
      </c>
      <c r="B206" s="65" t="s">
        <v>50</v>
      </c>
      <c r="C206" s="69" t="s">
        <v>19</v>
      </c>
      <c r="D206" s="66">
        <v>32.590000000000003</v>
      </c>
      <c r="E206" s="108"/>
      <c r="F206" s="67"/>
      <c r="G206" s="58">
        <v>0</v>
      </c>
      <c r="H206" s="82"/>
    </row>
    <row r="207" spans="1:8" s="48" customFormat="1" ht="33.75" x14ac:dyDescent="0.2">
      <c r="A207" s="68" t="s">
        <v>466</v>
      </c>
      <c r="B207" s="65" t="s">
        <v>72</v>
      </c>
      <c r="C207" s="69" t="s">
        <v>19</v>
      </c>
      <c r="D207" s="66">
        <v>74.739999999999995</v>
      </c>
      <c r="E207" s="108"/>
      <c r="F207" s="67"/>
      <c r="G207" s="58">
        <v>0</v>
      </c>
      <c r="H207" s="82"/>
    </row>
    <row r="208" spans="1:8" s="48" customFormat="1" ht="33.75" x14ac:dyDescent="0.2">
      <c r="A208" s="68" t="s">
        <v>467</v>
      </c>
      <c r="B208" s="65" t="s">
        <v>239</v>
      </c>
      <c r="C208" s="69" t="s">
        <v>19</v>
      </c>
      <c r="D208" s="66">
        <v>37.03</v>
      </c>
      <c r="E208" s="108"/>
      <c r="F208" s="67"/>
      <c r="G208" s="58">
        <v>0</v>
      </c>
      <c r="H208" s="82"/>
    </row>
    <row r="209" spans="1:8" s="48" customFormat="1" ht="33.75" x14ac:dyDescent="0.2">
      <c r="A209" s="68" t="s">
        <v>468</v>
      </c>
      <c r="B209" s="65" t="s">
        <v>73</v>
      </c>
      <c r="C209" s="69" t="s">
        <v>19</v>
      </c>
      <c r="D209" s="66">
        <v>139.79</v>
      </c>
      <c r="E209" s="108"/>
      <c r="F209" s="67"/>
      <c r="G209" s="58">
        <v>0</v>
      </c>
      <c r="H209" s="82"/>
    </row>
    <row r="210" spans="1:8" s="48" customFormat="1" ht="33.75" x14ac:dyDescent="0.2">
      <c r="A210" s="68" t="s">
        <v>469</v>
      </c>
      <c r="B210" s="65" t="s">
        <v>33</v>
      </c>
      <c r="C210" s="69" t="s">
        <v>20</v>
      </c>
      <c r="D210" s="66">
        <v>2236.64</v>
      </c>
      <c r="E210" s="108"/>
      <c r="F210" s="67"/>
      <c r="G210" s="58">
        <v>0</v>
      </c>
      <c r="H210" s="82"/>
    </row>
    <row r="211" spans="1:8" s="48" customFormat="1" x14ac:dyDescent="0.2">
      <c r="A211" s="42" t="s">
        <v>242</v>
      </c>
      <c r="B211" s="43" t="s">
        <v>238</v>
      </c>
      <c r="C211" s="44"/>
      <c r="D211" s="45"/>
      <c r="E211" s="91"/>
      <c r="F211" s="47"/>
      <c r="G211" s="46">
        <v>0</v>
      </c>
      <c r="H211" s="82"/>
    </row>
    <row r="212" spans="1:8" s="48" customFormat="1" ht="33.75" x14ac:dyDescent="0.2">
      <c r="A212" s="68" t="s">
        <v>470</v>
      </c>
      <c r="B212" s="65" t="s">
        <v>28</v>
      </c>
      <c r="C212" s="69" t="s">
        <v>18</v>
      </c>
      <c r="D212" s="66">
        <v>747.43</v>
      </c>
      <c r="E212" s="108"/>
      <c r="F212" s="67"/>
      <c r="G212" s="58">
        <v>0</v>
      </c>
      <c r="H212" s="82"/>
    </row>
    <row r="213" spans="1:8" s="48" customFormat="1" ht="33.75" x14ac:dyDescent="0.2">
      <c r="A213" s="68" t="s">
        <v>471</v>
      </c>
      <c r="B213" s="65" t="s">
        <v>237</v>
      </c>
      <c r="C213" s="69" t="s">
        <v>19</v>
      </c>
      <c r="D213" s="66">
        <v>33.630000000000003</v>
      </c>
      <c r="E213" s="108"/>
      <c r="F213" s="67"/>
      <c r="G213" s="58">
        <v>0</v>
      </c>
      <c r="H213" s="82"/>
    </row>
    <row r="214" spans="1:8" s="48" customFormat="1" ht="45" x14ac:dyDescent="0.2">
      <c r="A214" s="68" t="s">
        <v>472</v>
      </c>
      <c r="B214" s="65" t="s">
        <v>87</v>
      </c>
      <c r="C214" s="69" t="s">
        <v>18</v>
      </c>
      <c r="D214" s="66">
        <v>523.20000000000005</v>
      </c>
      <c r="E214" s="108"/>
      <c r="F214" s="67"/>
      <c r="G214" s="58">
        <v>0</v>
      </c>
      <c r="H214" s="82"/>
    </row>
    <row r="215" spans="1:8" s="48" customFormat="1" ht="45" x14ac:dyDescent="0.2">
      <c r="A215" s="68" t="s">
        <v>473</v>
      </c>
      <c r="B215" s="65" t="s">
        <v>124</v>
      </c>
      <c r="C215" s="69" t="s">
        <v>18</v>
      </c>
      <c r="D215" s="66">
        <v>523.20000000000005</v>
      </c>
      <c r="E215" s="108"/>
      <c r="F215" s="67"/>
      <c r="G215" s="58">
        <v>0</v>
      </c>
      <c r="H215" s="82"/>
    </row>
    <row r="216" spans="1:8" s="48" customFormat="1" ht="45" x14ac:dyDescent="0.2">
      <c r="A216" s="68" t="s">
        <v>474</v>
      </c>
      <c r="B216" s="65" t="s">
        <v>236</v>
      </c>
      <c r="C216" s="69" t="s">
        <v>19</v>
      </c>
      <c r="D216" s="66">
        <v>13.45</v>
      </c>
      <c r="E216" s="108"/>
      <c r="F216" s="67"/>
      <c r="G216" s="58">
        <v>0</v>
      </c>
      <c r="H216" s="82"/>
    </row>
    <row r="217" spans="1:8" s="48" customFormat="1" ht="45" x14ac:dyDescent="0.2">
      <c r="A217" s="68" t="s">
        <v>475</v>
      </c>
      <c r="B217" s="65" t="s">
        <v>198</v>
      </c>
      <c r="C217" s="69" t="s">
        <v>19</v>
      </c>
      <c r="D217" s="66">
        <v>20.18</v>
      </c>
      <c r="E217" s="108"/>
      <c r="F217" s="67"/>
      <c r="G217" s="58">
        <v>0</v>
      </c>
      <c r="H217" s="82"/>
    </row>
    <row r="218" spans="1:8" s="48" customFormat="1" ht="33.75" x14ac:dyDescent="0.2">
      <c r="A218" s="68" t="s">
        <v>476</v>
      </c>
      <c r="B218" s="65" t="s">
        <v>73</v>
      </c>
      <c r="C218" s="69" t="s">
        <v>19</v>
      </c>
      <c r="D218" s="66">
        <v>20.18</v>
      </c>
      <c r="E218" s="108"/>
      <c r="F218" s="67"/>
      <c r="G218" s="58">
        <v>0</v>
      </c>
      <c r="H218" s="82"/>
    </row>
    <row r="219" spans="1:8" s="48" customFormat="1" ht="33.75" x14ac:dyDescent="0.2">
      <c r="A219" s="68" t="s">
        <v>477</v>
      </c>
      <c r="B219" s="65" t="s">
        <v>33</v>
      </c>
      <c r="C219" s="69" t="s">
        <v>20</v>
      </c>
      <c r="D219" s="66">
        <v>322.88</v>
      </c>
      <c r="E219" s="108"/>
      <c r="F219" s="67"/>
      <c r="G219" s="58">
        <v>0</v>
      </c>
      <c r="H219" s="82"/>
    </row>
    <row r="220" spans="1:8" s="48" customFormat="1" x14ac:dyDescent="0.2">
      <c r="A220" s="42" t="s">
        <v>243</v>
      </c>
      <c r="B220" s="43" t="s">
        <v>75</v>
      </c>
      <c r="C220" s="44"/>
      <c r="D220" s="45"/>
      <c r="E220" s="91"/>
      <c r="F220" s="47"/>
      <c r="G220" s="46">
        <v>0</v>
      </c>
      <c r="H220" s="82"/>
    </row>
    <row r="221" spans="1:8" s="48" customFormat="1" ht="33.75" x14ac:dyDescent="0.2">
      <c r="A221" s="68" t="s">
        <v>478</v>
      </c>
      <c r="B221" s="65" t="s">
        <v>90</v>
      </c>
      <c r="C221" s="69" t="s">
        <v>25</v>
      </c>
      <c r="D221" s="66">
        <v>207.37</v>
      </c>
      <c r="E221" s="108"/>
      <c r="F221" s="67"/>
      <c r="G221" s="58">
        <v>0</v>
      </c>
      <c r="H221" s="82"/>
    </row>
    <row r="222" spans="1:8" s="48" customFormat="1" ht="33.75" x14ac:dyDescent="0.2">
      <c r="A222" s="68" t="s">
        <v>479</v>
      </c>
      <c r="B222" s="65" t="s">
        <v>91</v>
      </c>
      <c r="C222" s="69" t="s">
        <v>25</v>
      </c>
      <c r="D222" s="66">
        <v>88.87</v>
      </c>
      <c r="E222" s="108"/>
      <c r="F222" s="67"/>
      <c r="G222" s="58">
        <v>0</v>
      </c>
      <c r="H222" s="82"/>
    </row>
    <row r="223" spans="1:8" s="48" customFormat="1" ht="33.75" x14ac:dyDescent="0.2">
      <c r="A223" s="68" t="s">
        <v>480</v>
      </c>
      <c r="B223" s="65" t="s">
        <v>76</v>
      </c>
      <c r="C223" s="69" t="s">
        <v>25</v>
      </c>
      <c r="D223" s="66">
        <v>93</v>
      </c>
      <c r="E223" s="108"/>
      <c r="F223" s="67"/>
      <c r="G223" s="58">
        <v>0</v>
      </c>
      <c r="H223" s="82"/>
    </row>
    <row r="224" spans="1:8" s="48" customFormat="1" ht="45" x14ac:dyDescent="0.2">
      <c r="A224" s="68" t="s">
        <v>481</v>
      </c>
      <c r="B224" s="65" t="s">
        <v>77</v>
      </c>
      <c r="C224" s="69" t="s">
        <v>18</v>
      </c>
      <c r="D224" s="66">
        <v>148.12</v>
      </c>
      <c r="E224" s="108"/>
      <c r="F224" s="67"/>
      <c r="G224" s="58">
        <v>0</v>
      </c>
      <c r="H224" s="82"/>
    </row>
    <row r="225" spans="1:8" s="48" customFormat="1" ht="33.75" x14ac:dyDescent="0.2">
      <c r="A225" s="68" t="s">
        <v>482</v>
      </c>
      <c r="B225" s="65" t="s">
        <v>78</v>
      </c>
      <c r="C225" s="69" t="s">
        <v>18</v>
      </c>
      <c r="D225" s="66">
        <v>599.30999999999995</v>
      </c>
      <c r="E225" s="108"/>
      <c r="F225" s="67"/>
      <c r="G225" s="58">
        <v>0</v>
      </c>
      <c r="H225" s="82"/>
    </row>
    <row r="226" spans="1:8" s="48" customFormat="1" ht="33.75" x14ac:dyDescent="0.2">
      <c r="A226" s="68" t="s">
        <v>483</v>
      </c>
      <c r="B226" s="65" t="s">
        <v>46</v>
      </c>
      <c r="C226" s="69" t="s">
        <v>18</v>
      </c>
      <c r="D226" s="66">
        <v>224.23</v>
      </c>
      <c r="E226" s="108"/>
      <c r="F226" s="67"/>
      <c r="G226" s="58">
        <v>0</v>
      </c>
      <c r="H226" s="82"/>
    </row>
    <row r="227" spans="1:8" s="48" customFormat="1" ht="22.5" x14ac:dyDescent="0.2">
      <c r="A227" s="68" t="s">
        <v>484</v>
      </c>
      <c r="B227" s="65" t="s">
        <v>26</v>
      </c>
      <c r="C227" s="69" t="s">
        <v>25</v>
      </c>
      <c r="D227" s="66">
        <v>692.16</v>
      </c>
      <c r="E227" s="108"/>
      <c r="F227" s="67"/>
      <c r="G227" s="58">
        <v>0</v>
      </c>
      <c r="H227" s="82"/>
    </row>
    <row r="228" spans="1:8" s="48" customFormat="1" ht="67.5" x14ac:dyDescent="0.2">
      <c r="A228" s="68" t="s">
        <v>485</v>
      </c>
      <c r="B228" s="65" t="s">
        <v>235</v>
      </c>
      <c r="C228" s="69" t="s">
        <v>27</v>
      </c>
      <c r="D228" s="66">
        <v>25</v>
      </c>
      <c r="E228" s="108"/>
      <c r="F228" s="67"/>
      <c r="G228" s="58">
        <v>0</v>
      </c>
      <c r="H228" s="82"/>
    </row>
    <row r="229" spans="1:8" s="48" customFormat="1" ht="90" x14ac:dyDescent="0.2">
      <c r="A229" s="68" t="s">
        <v>486</v>
      </c>
      <c r="B229" s="65" t="s">
        <v>115</v>
      </c>
      <c r="C229" s="69" t="s">
        <v>27</v>
      </c>
      <c r="D229" s="66">
        <v>42</v>
      </c>
      <c r="E229" s="108"/>
      <c r="F229" s="67"/>
      <c r="G229" s="58">
        <v>0</v>
      </c>
      <c r="H229" s="82"/>
    </row>
    <row r="230" spans="1:8" s="48" customFormat="1" ht="45" x14ac:dyDescent="0.2">
      <c r="A230" s="68" t="s">
        <v>487</v>
      </c>
      <c r="B230" s="65" t="s">
        <v>284</v>
      </c>
      <c r="C230" s="69" t="s">
        <v>18</v>
      </c>
      <c r="D230" s="66">
        <v>33.29</v>
      </c>
      <c r="E230" s="108"/>
      <c r="F230" s="67"/>
      <c r="G230" s="58">
        <v>0</v>
      </c>
      <c r="H230" s="82"/>
    </row>
    <row r="231" spans="1:8" s="48" customFormat="1" ht="78.75" x14ac:dyDescent="0.2">
      <c r="A231" s="68" t="s">
        <v>488</v>
      </c>
      <c r="B231" s="65" t="s">
        <v>219</v>
      </c>
      <c r="C231" s="69" t="s">
        <v>27</v>
      </c>
      <c r="D231" s="66">
        <v>3</v>
      </c>
      <c r="E231" s="108"/>
      <c r="F231" s="67"/>
      <c r="G231" s="58">
        <v>0</v>
      </c>
      <c r="H231" s="82"/>
    </row>
    <row r="232" spans="1:8" s="48" customFormat="1" x14ac:dyDescent="0.2">
      <c r="A232" s="42" t="s">
        <v>244</v>
      </c>
      <c r="B232" s="43" t="s">
        <v>56</v>
      </c>
      <c r="C232" s="44"/>
      <c r="D232" s="45"/>
      <c r="E232" s="91"/>
      <c r="F232" s="47"/>
      <c r="G232" s="46">
        <v>0</v>
      </c>
      <c r="H232" s="82"/>
    </row>
    <row r="233" spans="1:8" s="48" customFormat="1" ht="33.75" x14ac:dyDescent="0.2">
      <c r="A233" s="68" t="s">
        <v>489</v>
      </c>
      <c r="B233" s="65" t="s">
        <v>281</v>
      </c>
      <c r="C233" s="69" t="s">
        <v>18</v>
      </c>
      <c r="D233" s="66">
        <v>7.2</v>
      </c>
      <c r="E233" s="108"/>
      <c r="F233" s="67"/>
      <c r="G233" s="58">
        <v>0</v>
      </c>
      <c r="H233" s="82"/>
    </row>
    <row r="234" spans="1:8" s="48" customFormat="1" ht="33.75" x14ac:dyDescent="0.2">
      <c r="A234" s="68" t="s">
        <v>490</v>
      </c>
      <c r="B234" s="65" t="s">
        <v>282</v>
      </c>
      <c r="C234" s="69" t="s">
        <v>18</v>
      </c>
      <c r="D234" s="66">
        <v>7.2</v>
      </c>
      <c r="E234" s="108"/>
      <c r="F234" s="67"/>
      <c r="G234" s="58">
        <v>0</v>
      </c>
      <c r="H234" s="82"/>
    </row>
    <row r="235" spans="1:8" s="48" customFormat="1" ht="45" x14ac:dyDescent="0.2">
      <c r="A235" s="68" t="s">
        <v>491</v>
      </c>
      <c r="B235" s="65" t="s">
        <v>70</v>
      </c>
      <c r="C235" s="69" t="s">
        <v>25</v>
      </c>
      <c r="D235" s="66">
        <v>7.2</v>
      </c>
      <c r="E235" s="108"/>
      <c r="F235" s="67"/>
      <c r="G235" s="58">
        <v>0</v>
      </c>
      <c r="H235" s="82"/>
    </row>
    <row r="236" spans="1:8" s="48" customFormat="1" ht="33.75" x14ac:dyDescent="0.2">
      <c r="A236" s="68" t="s">
        <v>492</v>
      </c>
      <c r="B236" s="65" t="s">
        <v>220</v>
      </c>
      <c r="C236" s="69" t="s">
        <v>25</v>
      </c>
      <c r="D236" s="66">
        <v>7.2</v>
      </c>
      <c r="E236" s="108"/>
      <c r="F236" s="67"/>
      <c r="G236" s="58">
        <v>0</v>
      </c>
      <c r="H236" s="82"/>
    </row>
    <row r="237" spans="1:8" x14ac:dyDescent="0.2">
      <c r="A237" s="38" t="s">
        <v>245</v>
      </c>
      <c r="B237" s="78" t="s">
        <v>233</v>
      </c>
      <c r="C237" s="78"/>
      <c r="D237" s="78"/>
      <c r="E237" s="78"/>
      <c r="F237" s="78"/>
      <c r="G237" s="61">
        <v>0</v>
      </c>
      <c r="H237" s="82"/>
    </row>
    <row r="238" spans="1:8" s="48" customFormat="1" ht="33.75" x14ac:dyDescent="0.2">
      <c r="A238" s="68" t="s">
        <v>493</v>
      </c>
      <c r="B238" s="65" t="s">
        <v>232</v>
      </c>
      <c r="C238" s="69" t="s">
        <v>27</v>
      </c>
      <c r="D238" s="66">
        <v>3</v>
      </c>
      <c r="E238" s="108"/>
      <c r="F238" s="67"/>
      <c r="G238" s="58">
        <v>0</v>
      </c>
      <c r="H238" s="82"/>
    </row>
    <row r="239" spans="1:8" s="48" customFormat="1" ht="33.75" x14ac:dyDescent="0.2">
      <c r="A239" s="68" t="s">
        <v>494</v>
      </c>
      <c r="B239" s="65" t="s">
        <v>231</v>
      </c>
      <c r="C239" s="69" t="s">
        <v>27</v>
      </c>
      <c r="D239" s="66">
        <v>1</v>
      </c>
      <c r="E239" s="108"/>
      <c r="F239" s="67"/>
      <c r="G239" s="58">
        <v>0</v>
      </c>
      <c r="H239" s="82"/>
    </row>
    <row r="240" spans="1:8" s="48" customFormat="1" ht="33.75" x14ac:dyDescent="0.2">
      <c r="A240" s="68" t="s">
        <v>495</v>
      </c>
      <c r="B240" s="65" t="s">
        <v>230</v>
      </c>
      <c r="C240" s="69" t="s">
        <v>27</v>
      </c>
      <c r="D240" s="66">
        <v>1</v>
      </c>
      <c r="E240" s="108"/>
      <c r="F240" s="67"/>
      <c r="G240" s="58">
        <v>0</v>
      </c>
      <c r="H240" s="82"/>
    </row>
    <row r="241" spans="1:8" s="48" customFormat="1" ht="33.75" x14ac:dyDescent="0.2">
      <c r="A241" s="68" t="s">
        <v>496</v>
      </c>
      <c r="B241" s="65" t="s">
        <v>229</v>
      </c>
      <c r="C241" s="69" t="s">
        <v>27</v>
      </c>
      <c r="D241" s="66">
        <v>3</v>
      </c>
      <c r="E241" s="108"/>
      <c r="F241" s="67"/>
      <c r="G241" s="58">
        <v>0</v>
      </c>
      <c r="H241" s="82"/>
    </row>
    <row r="242" spans="1:8" s="48" customFormat="1" ht="33.75" x14ac:dyDescent="0.2">
      <c r="A242" s="68" t="s">
        <v>497</v>
      </c>
      <c r="B242" s="65" t="s">
        <v>228</v>
      </c>
      <c r="C242" s="69" t="s">
        <v>27</v>
      </c>
      <c r="D242" s="66">
        <v>2</v>
      </c>
      <c r="E242" s="108"/>
      <c r="F242" s="67"/>
      <c r="G242" s="58">
        <v>0</v>
      </c>
      <c r="H242" s="82"/>
    </row>
    <row r="243" spans="1:8" s="48" customFormat="1" ht="33.75" x14ac:dyDescent="0.2">
      <c r="A243" s="68" t="s">
        <v>498</v>
      </c>
      <c r="B243" s="65" t="s">
        <v>227</v>
      </c>
      <c r="C243" s="69" t="s">
        <v>18</v>
      </c>
      <c r="D243" s="66">
        <v>15</v>
      </c>
      <c r="E243" s="108"/>
      <c r="F243" s="67"/>
      <c r="G243" s="58">
        <v>0</v>
      </c>
      <c r="H243" s="82"/>
    </row>
    <row r="244" spans="1:8" s="48" customFormat="1" ht="33.75" x14ac:dyDescent="0.2">
      <c r="A244" s="81" t="s">
        <v>499</v>
      </c>
      <c r="B244" s="65" t="s">
        <v>226</v>
      </c>
      <c r="C244" s="69" t="s">
        <v>19</v>
      </c>
      <c r="D244" s="66">
        <v>3</v>
      </c>
      <c r="E244" s="108"/>
      <c r="F244" s="67"/>
      <c r="G244" s="58">
        <v>0</v>
      </c>
      <c r="H244" s="82"/>
    </row>
    <row r="245" spans="1:8" s="48" customFormat="1" x14ac:dyDescent="0.2">
      <c r="A245" s="38" t="s">
        <v>246</v>
      </c>
      <c r="B245" s="78" t="s">
        <v>92</v>
      </c>
      <c r="C245" s="78"/>
      <c r="D245" s="78"/>
      <c r="E245" s="78"/>
      <c r="F245" s="78"/>
      <c r="G245" s="61">
        <v>0</v>
      </c>
      <c r="H245" s="82"/>
    </row>
    <row r="246" spans="1:8" s="48" customFormat="1" x14ac:dyDescent="0.2">
      <c r="A246" s="42" t="s">
        <v>247</v>
      </c>
      <c r="B246" s="43" t="s">
        <v>93</v>
      </c>
      <c r="C246" s="44"/>
      <c r="D246" s="45"/>
      <c r="E246" s="91"/>
      <c r="F246" s="47"/>
      <c r="G246" s="46">
        <v>0</v>
      </c>
      <c r="H246" s="82"/>
    </row>
    <row r="247" spans="1:8" s="48" customFormat="1" ht="56.25" x14ac:dyDescent="0.2">
      <c r="A247" s="68" t="s">
        <v>500</v>
      </c>
      <c r="B247" s="65" t="s">
        <v>299</v>
      </c>
      <c r="C247" s="69" t="s">
        <v>18</v>
      </c>
      <c r="D247" s="66">
        <v>8.26</v>
      </c>
      <c r="E247" s="108"/>
      <c r="F247" s="67"/>
      <c r="G247" s="58">
        <v>0</v>
      </c>
      <c r="H247" s="82"/>
    </row>
    <row r="248" spans="1:8" s="48" customFormat="1" ht="67.5" x14ac:dyDescent="0.2">
      <c r="A248" s="68" t="s">
        <v>501</v>
      </c>
      <c r="B248" s="65" t="s">
        <v>310</v>
      </c>
      <c r="C248" s="69" t="s">
        <v>18</v>
      </c>
      <c r="D248" s="66">
        <v>87.96</v>
      </c>
      <c r="E248" s="108"/>
      <c r="F248" s="67"/>
      <c r="G248" s="58">
        <v>0</v>
      </c>
      <c r="H248" s="82"/>
    </row>
    <row r="249" spans="1:8" s="48" customFormat="1" ht="56.25" x14ac:dyDescent="0.2">
      <c r="A249" s="68" t="s">
        <v>502</v>
      </c>
      <c r="B249" s="65" t="s">
        <v>300</v>
      </c>
      <c r="C249" s="69" t="s">
        <v>25</v>
      </c>
      <c r="D249" s="66">
        <v>340.98</v>
      </c>
      <c r="E249" s="108"/>
      <c r="F249" s="67"/>
      <c r="G249" s="58">
        <v>0</v>
      </c>
      <c r="H249" s="82"/>
    </row>
    <row r="250" spans="1:8" s="48" customFormat="1" ht="56.25" x14ac:dyDescent="0.2">
      <c r="A250" s="68" t="s">
        <v>503</v>
      </c>
      <c r="B250" s="65" t="s">
        <v>301</v>
      </c>
      <c r="C250" s="69" t="s">
        <v>25</v>
      </c>
      <c r="D250" s="66">
        <v>42.94</v>
      </c>
      <c r="E250" s="108"/>
      <c r="F250" s="67"/>
      <c r="G250" s="58">
        <v>0</v>
      </c>
      <c r="H250" s="82"/>
    </row>
    <row r="251" spans="1:8" s="48" customFormat="1" ht="56.25" x14ac:dyDescent="0.2">
      <c r="A251" s="68" t="s">
        <v>504</v>
      </c>
      <c r="B251" s="65" t="s">
        <v>302</v>
      </c>
      <c r="C251" s="69" t="s">
        <v>25</v>
      </c>
      <c r="D251" s="66">
        <v>8.14</v>
      </c>
      <c r="E251" s="108"/>
      <c r="F251" s="67"/>
      <c r="G251" s="58">
        <v>0</v>
      </c>
      <c r="H251" s="82"/>
    </row>
    <row r="252" spans="1:8" s="48" customFormat="1" ht="56.25" x14ac:dyDescent="0.2">
      <c r="A252" s="68" t="s">
        <v>505</v>
      </c>
      <c r="B252" s="65" t="s">
        <v>303</v>
      </c>
      <c r="C252" s="69" t="s">
        <v>27</v>
      </c>
      <c r="D252" s="66">
        <v>5</v>
      </c>
      <c r="E252" s="108"/>
      <c r="F252" s="67"/>
      <c r="G252" s="58">
        <v>0</v>
      </c>
      <c r="H252" s="82"/>
    </row>
    <row r="253" spans="1:8" s="48" customFormat="1" ht="56.25" x14ac:dyDescent="0.2">
      <c r="A253" s="68" t="s">
        <v>506</v>
      </c>
      <c r="B253" s="65" t="s">
        <v>304</v>
      </c>
      <c r="C253" s="69" t="s">
        <v>27</v>
      </c>
      <c r="D253" s="66">
        <v>4</v>
      </c>
      <c r="E253" s="108"/>
      <c r="F253" s="67"/>
      <c r="G253" s="58">
        <v>0</v>
      </c>
      <c r="H253" s="82"/>
    </row>
    <row r="254" spans="1:8" s="48" customFormat="1" ht="45" x14ac:dyDescent="0.2">
      <c r="A254" s="68" t="s">
        <v>507</v>
      </c>
      <c r="B254" s="65" t="s">
        <v>305</v>
      </c>
      <c r="C254" s="69" t="s">
        <v>27</v>
      </c>
      <c r="D254" s="66">
        <v>2</v>
      </c>
      <c r="E254" s="108"/>
      <c r="F254" s="67"/>
      <c r="G254" s="58">
        <v>0</v>
      </c>
      <c r="H254" s="82"/>
    </row>
    <row r="255" spans="1:8" s="48" customFormat="1" ht="45" x14ac:dyDescent="0.2">
      <c r="A255" s="68" t="s">
        <v>508</v>
      </c>
      <c r="B255" s="65" t="s">
        <v>306</v>
      </c>
      <c r="C255" s="69" t="s">
        <v>27</v>
      </c>
      <c r="D255" s="66">
        <v>1</v>
      </c>
      <c r="E255" s="108"/>
      <c r="F255" s="67"/>
      <c r="G255" s="58">
        <v>0</v>
      </c>
      <c r="H255" s="82"/>
    </row>
    <row r="256" spans="1:8" s="48" customFormat="1" ht="56.25" x14ac:dyDescent="0.2">
      <c r="A256" s="68" t="s">
        <v>509</v>
      </c>
      <c r="B256" s="65" t="s">
        <v>307</v>
      </c>
      <c r="C256" s="69" t="s">
        <v>27</v>
      </c>
      <c r="D256" s="66">
        <v>1</v>
      </c>
      <c r="E256" s="108"/>
      <c r="F256" s="67"/>
      <c r="G256" s="58">
        <v>0</v>
      </c>
      <c r="H256" s="82"/>
    </row>
    <row r="257" spans="1:8" s="48" customFormat="1" ht="67.5" x14ac:dyDescent="0.2">
      <c r="A257" s="68" t="s">
        <v>510</v>
      </c>
      <c r="B257" s="65" t="s">
        <v>283</v>
      </c>
      <c r="C257" s="69" t="s">
        <v>27</v>
      </c>
      <c r="D257" s="66">
        <v>2</v>
      </c>
      <c r="E257" s="108"/>
      <c r="F257" s="67"/>
      <c r="G257" s="58">
        <v>0</v>
      </c>
      <c r="H257" s="82"/>
    </row>
    <row r="258" spans="1:8" s="48" customFormat="1" ht="56.25" x14ac:dyDescent="0.2">
      <c r="A258" s="68" t="s">
        <v>511</v>
      </c>
      <c r="B258" s="65" t="s">
        <v>308</v>
      </c>
      <c r="C258" s="69" t="s">
        <v>18</v>
      </c>
      <c r="D258" s="66">
        <v>8</v>
      </c>
      <c r="E258" s="108"/>
      <c r="F258" s="67"/>
      <c r="G258" s="58">
        <v>0</v>
      </c>
      <c r="H258" s="82"/>
    </row>
    <row r="259" spans="1:8" s="48" customFormat="1" ht="22.5" x14ac:dyDescent="0.2">
      <c r="A259" s="68" t="s">
        <v>512</v>
      </c>
      <c r="B259" s="65" t="s">
        <v>225</v>
      </c>
      <c r="C259" s="69" t="s">
        <v>27</v>
      </c>
      <c r="D259" s="66">
        <v>26</v>
      </c>
      <c r="E259" s="108"/>
      <c r="F259" s="67"/>
      <c r="G259" s="58">
        <v>0</v>
      </c>
      <c r="H259" s="82"/>
    </row>
    <row r="260" spans="1:8" s="48" customFormat="1" x14ac:dyDescent="0.2">
      <c r="A260" s="42" t="s">
        <v>248</v>
      </c>
      <c r="B260" s="43" t="s">
        <v>83</v>
      </c>
      <c r="C260" s="44"/>
      <c r="D260" s="45"/>
      <c r="E260" s="91"/>
      <c r="F260" s="47"/>
      <c r="G260" s="46">
        <v>0</v>
      </c>
      <c r="H260" s="82"/>
    </row>
    <row r="261" spans="1:8" s="48" customFormat="1" ht="67.5" x14ac:dyDescent="0.2">
      <c r="A261" s="68" t="s">
        <v>513</v>
      </c>
      <c r="B261" s="65" t="s">
        <v>116</v>
      </c>
      <c r="C261" s="69" t="s">
        <v>27</v>
      </c>
      <c r="D261" s="66">
        <v>5</v>
      </c>
      <c r="E261" s="108"/>
      <c r="F261" s="67"/>
      <c r="G261" s="58">
        <v>0</v>
      </c>
      <c r="H261" s="82"/>
    </row>
    <row r="262" spans="1:8" s="48" customFormat="1" ht="90" x14ac:dyDescent="0.2">
      <c r="A262" s="68" t="s">
        <v>514</v>
      </c>
      <c r="B262" s="65" t="s">
        <v>117</v>
      </c>
      <c r="C262" s="69" t="s">
        <v>27</v>
      </c>
      <c r="D262" s="66">
        <v>1</v>
      </c>
      <c r="E262" s="108"/>
      <c r="F262" s="67"/>
      <c r="G262" s="58">
        <v>0</v>
      </c>
      <c r="H262" s="82"/>
    </row>
    <row r="263" spans="1:8" s="48" customFormat="1" ht="45" x14ac:dyDescent="0.2">
      <c r="A263" s="68" t="s">
        <v>515</v>
      </c>
      <c r="B263" s="65" t="s">
        <v>224</v>
      </c>
      <c r="C263" s="69" t="s">
        <v>27</v>
      </c>
      <c r="D263" s="66">
        <v>4</v>
      </c>
      <c r="E263" s="108"/>
      <c r="F263" s="67"/>
      <c r="G263" s="58">
        <v>0</v>
      </c>
      <c r="H263" s="82"/>
    </row>
    <row r="264" spans="1:8" x14ac:dyDescent="0.2">
      <c r="A264" s="38" t="s">
        <v>249</v>
      </c>
      <c r="B264" s="39" t="s">
        <v>39</v>
      </c>
      <c r="C264" s="40"/>
      <c r="D264" s="41"/>
      <c r="E264" s="41"/>
      <c r="F264" s="41"/>
      <c r="G264" s="61">
        <v>0</v>
      </c>
      <c r="H264" s="82"/>
    </row>
    <row r="265" spans="1:8" s="48" customFormat="1" x14ac:dyDescent="0.2">
      <c r="A265" s="42" t="s">
        <v>250</v>
      </c>
      <c r="B265" s="43" t="s">
        <v>30</v>
      </c>
      <c r="C265" s="44"/>
      <c r="D265" s="45"/>
      <c r="E265" s="91"/>
      <c r="F265" s="47"/>
      <c r="G265" s="46">
        <v>0</v>
      </c>
      <c r="H265" s="83"/>
    </row>
    <row r="266" spans="1:8" s="48" customFormat="1" ht="33.75" x14ac:dyDescent="0.2">
      <c r="A266" s="81" t="s">
        <v>516</v>
      </c>
      <c r="B266" s="65" t="s">
        <v>47</v>
      </c>
      <c r="C266" s="69" t="s">
        <v>19</v>
      </c>
      <c r="D266" s="66">
        <v>55.87</v>
      </c>
      <c r="E266" s="108"/>
      <c r="F266" s="67"/>
      <c r="G266" s="58">
        <v>0</v>
      </c>
      <c r="H266" s="82"/>
    </row>
    <row r="267" spans="1:8" s="48" customFormat="1" ht="33.75" x14ac:dyDescent="0.2">
      <c r="A267" s="81" t="s">
        <v>517</v>
      </c>
      <c r="B267" s="65" t="s">
        <v>29</v>
      </c>
      <c r="C267" s="69" t="s">
        <v>19</v>
      </c>
      <c r="D267" s="66">
        <v>55.87</v>
      </c>
      <c r="E267" s="108"/>
      <c r="F267" s="67"/>
      <c r="G267" s="58">
        <v>0</v>
      </c>
      <c r="H267" s="82"/>
    </row>
    <row r="268" spans="1:8" s="48" customFormat="1" ht="33.75" x14ac:dyDescent="0.2">
      <c r="A268" s="81" t="s">
        <v>518</v>
      </c>
      <c r="B268" s="65" t="s">
        <v>33</v>
      </c>
      <c r="C268" s="69" t="s">
        <v>20</v>
      </c>
      <c r="D268" s="66">
        <v>893.92</v>
      </c>
      <c r="E268" s="108"/>
      <c r="F268" s="67"/>
      <c r="G268" s="58">
        <v>0</v>
      </c>
      <c r="H268" s="82"/>
    </row>
    <row r="269" spans="1:8" s="48" customFormat="1" x14ac:dyDescent="0.2">
      <c r="A269" s="42" t="s">
        <v>251</v>
      </c>
      <c r="B269" s="43" t="s">
        <v>51</v>
      </c>
      <c r="C269" s="44"/>
      <c r="D269" s="45"/>
      <c r="E269" s="91"/>
      <c r="F269" s="47"/>
      <c r="G269" s="46">
        <v>0</v>
      </c>
      <c r="H269" s="82"/>
    </row>
    <row r="270" spans="1:8" s="48" customFormat="1" ht="33.75" x14ac:dyDescent="0.2">
      <c r="A270" s="81" t="s">
        <v>519</v>
      </c>
      <c r="B270" s="65" t="s">
        <v>28</v>
      </c>
      <c r="C270" s="69" t="s">
        <v>18</v>
      </c>
      <c r="D270" s="66">
        <v>23.46</v>
      </c>
      <c r="E270" s="108"/>
      <c r="F270" s="67"/>
      <c r="G270" s="58">
        <v>0</v>
      </c>
      <c r="H270" s="82"/>
    </row>
    <row r="271" spans="1:8" s="48" customFormat="1" ht="45" x14ac:dyDescent="0.2">
      <c r="A271" s="81" t="s">
        <v>520</v>
      </c>
      <c r="B271" s="65" t="s">
        <v>199</v>
      </c>
      <c r="C271" s="69" t="s">
        <v>19</v>
      </c>
      <c r="D271" s="66">
        <v>43.4</v>
      </c>
      <c r="E271" s="108"/>
      <c r="F271" s="67"/>
      <c r="G271" s="58">
        <v>0</v>
      </c>
      <c r="H271" s="82"/>
    </row>
    <row r="272" spans="1:8" s="48" customFormat="1" ht="45" x14ac:dyDescent="0.2">
      <c r="A272" s="68" t="s">
        <v>521</v>
      </c>
      <c r="B272" s="65" t="s">
        <v>87</v>
      </c>
      <c r="C272" s="69" t="s">
        <v>18</v>
      </c>
      <c r="D272" s="66">
        <v>23.46</v>
      </c>
      <c r="E272" s="108"/>
      <c r="F272" s="67"/>
      <c r="G272" s="58">
        <v>0</v>
      </c>
      <c r="H272" s="82"/>
    </row>
    <row r="273" spans="1:8" s="48" customFormat="1" ht="45" x14ac:dyDescent="0.2">
      <c r="A273" s="68" t="s">
        <v>522</v>
      </c>
      <c r="B273" s="65" t="s">
        <v>286</v>
      </c>
      <c r="C273" s="69" t="s">
        <v>19</v>
      </c>
      <c r="D273" s="66">
        <v>18</v>
      </c>
      <c r="E273" s="108"/>
      <c r="F273" s="67"/>
      <c r="G273" s="58">
        <v>0</v>
      </c>
      <c r="H273" s="82"/>
    </row>
    <row r="274" spans="1:8" s="48" customFormat="1" ht="33.75" x14ac:dyDescent="0.2">
      <c r="A274" s="81" t="s">
        <v>523</v>
      </c>
      <c r="B274" s="65" t="s">
        <v>29</v>
      </c>
      <c r="C274" s="69" t="s">
        <v>19</v>
      </c>
      <c r="D274" s="66">
        <v>43.4</v>
      </c>
      <c r="E274" s="108"/>
      <c r="F274" s="67"/>
      <c r="G274" s="58">
        <v>0</v>
      </c>
      <c r="H274" s="82"/>
    </row>
    <row r="275" spans="1:8" s="48" customFormat="1" ht="33.75" x14ac:dyDescent="0.2">
      <c r="A275" s="81" t="s">
        <v>524</v>
      </c>
      <c r="B275" s="65" t="s">
        <v>33</v>
      </c>
      <c r="C275" s="69" t="s">
        <v>20</v>
      </c>
      <c r="D275" s="66">
        <v>694.4</v>
      </c>
      <c r="E275" s="108"/>
      <c r="F275" s="67"/>
      <c r="G275" s="58">
        <v>0</v>
      </c>
      <c r="H275" s="82"/>
    </row>
    <row r="276" spans="1:8" s="48" customFormat="1" x14ac:dyDescent="0.2">
      <c r="A276" s="42" t="s">
        <v>252</v>
      </c>
      <c r="B276" s="43" t="s">
        <v>40</v>
      </c>
      <c r="C276" s="44"/>
      <c r="D276" s="45"/>
      <c r="E276" s="91"/>
      <c r="F276" s="47"/>
      <c r="G276" s="46">
        <v>0</v>
      </c>
      <c r="H276" s="82"/>
    </row>
    <row r="277" spans="1:8" s="48" customFormat="1" ht="33.75" x14ac:dyDescent="0.2">
      <c r="A277" s="81" t="s">
        <v>525</v>
      </c>
      <c r="B277" s="65" t="s">
        <v>38</v>
      </c>
      <c r="C277" s="69" t="s">
        <v>18</v>
      </c>
      <c r="D277" s="66">
        <v>23.46</v>
      </c>
      <c r="E277" s="108"/>
      <c r="F277" s="67"/>
      <c r="G277" s="58">
        <v>0</v>
      </c>
      <c r="H277" s="82"/>
    </row>
    <row r="278" spans="1:8" s="48" customFormat="1" ht="33.75" x14ac:dyDescent="0.2">
      <c r="A278" s="81" t="s">
        <v>526</v>
      </c>
      <c r="B278" s="65" t="s">
        <v>52</v>
      </c>
      <c r="C278" s="69" t="s">
        <v>18</v>
      </c>
      <c r="D278" s="66">
        <v>45</v>
      </c>
      <c r="E278" s="108"/>
      <c r="F278" s="67"/>
      <c r="G278" s="58">
        <v>0</v>
      </c>
      <c r="H278" s="82"/>
    </row>
    <row r="279" spans="1:8" s="48" customFormat="1" ht="33.75" x14ac:dyDescent="0.2">
      <c r="A279" s="81" t="s">
        <v>527</v>
      </c>
      <c r="B279" s="65" t="s">
        <v>195</v>
      </c>
      <c r="C279" s="69" t="s">
        <v>34</v>
      </c>
      <c r="D279" s="66">
        <v>1433.5</v>
      </c>
      <c r="E279" s="108"/>
      <c r="F279" s="67"/>
      <c r="G279" s="58">
        <v>0</v>
      </c>
      <c r="H279" s="82"/>
    </row>
    <row r="280" spans="1:8" s="48" customFormat="1" ht="33.75" x14ac:dyDescent="0.2">
      <c r="A280" s="81" t="s">
        <v>528</v>
      </c>
      <c r="B280" s="65" t="s">
        <v>53</v>
      </c>
      <c r="C280" s="69" t="s">
        <v>19</v>
      </c>
      <c r="D280" s="66">
        <v>9</v>
      </c>
      <c r="E280" s="108"/>
      <c r="F280" s="67"/>
      <c r="G280" s="58">
        <v>0</v>
      </c>
      <c r="H280" s="82"/>
    </row>
    <row r="281" spans="1:8" s="48" customFormat="1" ht="56.25" x14ac:dyDescent="0.2">
      <c r="A281" s="81" t="s">
        <v>529</v>
      </c>
      <c r="B281" s="65" t="s">
        <v>80</v>
      </c>
      <c r="C281" s="69" t="s">
        <v>27</v>
      </c>
      <c r="D281" s="66">
        <v>80</v>
      </c>
      <c r="E281" s="108"/>
      <c r="F281" s="67"/>
      <c r="G281" s="58">
        <v>0</v>
      </c>
      <c r="H281" s="82"/>
    </row>
    <row r="282" spans="1:8" s="48" customFormat="1" ht="33.75" x14ac:dyDescent="0.2">
      <c r="A282" s="81" t="s">
        <v>530</v>
      </c>
      <c r="B282" s="65" t="s">
        <v>59</v>
      </c>
      <c r="C282" s="69" t="s">
        <v>27</v>
      </c>
      <c r="D282" s="66">
        <v>10</v>
      </c>
      <c r="E282" s="108"/>
      <c r="F282" s="67"/>
      <c r="G282" s="58">
        <v>0</v>
      </c>
      <c r="H282" s="82"/>
    </row>
    <row r="283" spans="1:8" s="48" customFormat="1" ht="22.5" x14ac:dyDescent="0.2">
      <c r="A283" s="81" t="s">
        <v>531</v>
      </c>
      <c r="B283" s="65" t="s">
        <v>41</v>
      </c>
      <c r="C283" s="69" t="s">
        <v>19</v>
      </c>
      <c r="D283" s="66">
        <v>0.05</v>
      </c>
      <c r="E283" s="108"/>
      <c r="F283" s="67"/>
      <c r="G283" s="58">
        <v>0</v>
      </c>
      <c r="H283" s="82"/>
    </row>
    <row r="284" spans="1:8" s="48" customFormat="1" x14ac:dyDescent="0.2">
      <c r="A284" s="42" t="s">
        <v>253</v>
      </c>
      <c r="B284" s="43" t="s">
        <v>42</v>
      </c>
      <c r="C284" s="44"/>
      <c r="D284" s="45"/>
      <c r="E284" s="91"/>
      <c r="F284" s="47"/>
      <c r="G284" s="46">
        <v>0</v>
      </c>
      <c r="H284" s="82"/>
    </row>
    <row r="285" spans="1:8" s="48" customFormat="1" ht="45" x14ac:dyDescent="0.2">
      <c r="A285" s="68" t="s">
        <v>532</v>
      </c>
      <c r="B285" s="65" t="s">
        <v>71</v>
      </c>
      <c r="C285" s="69" t="s">
        <v>34</v>
      </c>
      <c r="D285" s="66">
        <v>1105.73</v>
      </c>
      <c r="E285" s="108"/>
      <c r="F285" s="67"/>
      <c r="G285" s="58">
        <v>0</v>
      </c>
      <c r="H285" s="82"/>
    </row>
    <row r="286" spans="1:8" s="48" customFormat="1" ht="45" x14ac:dyDescent="0.2">
      <c r="A286" s="81" t="s">
        <v>533</v>
      </c>
      <c r="B286" s="65" t="s">
        <v>223</v>
      </c>
      <c r="C286" s="69" t="s">
        <v>34</v>
      </c>
      <c r="D286" s="66">
        <v>780.96</v>
      </c>
      <c r="E286" s="108"/>
      <c r="F286" s="67"/>
      <c r="G286" s="58">
        <v>0</v>
      </c>
      <c r="H286" s="82"/>
    </row>
    <row r="287" spans="1:8" s="48" customFormat="1" ht="45" x14ac:dyDescent="0.2">
      <c r="A287" s="81" t="s">
        <v>534</v>
      </c>
      <c r="B287" s="65" t="s">
        <v>43</v>
      </c>
      <c r="C287" s="69" t="s">
        <v>27</v>
      </c>
      <c r="D287" s="66">
        <v>80</v>
      </c>
      <c r="E287" s="108"/>
      <c r="F287" s="67"/>
      <c r="G287" s="58">
        <v>0</v>
      </c>
      <c r="H287" s="82"/>
    </row>
    <row r="288" spans="1:8" s="48" customFormat="1" ht="45" x14ac:dyDescent="0.2">
      <c r="A288" s="68" t="s">
        <v>535</v>
      </c>
      <c r="B288" s="65" t="s">
        <v>222</v>
      </c>
      <c r="C288" s="69" t="s">
        <v>34</v>
      </c>
      <c r="D288" s="66">
        <v>2811.87</v>
      </c>
      <c r="E288" s="108"/>
      <c r="F288" s="67"/>
      <c r="G288" s="58">
        <v>0</v>
      </c>
      <c r="H288" s="82"/>
    </row>
    <row r="289" spans="1:8" s="48" customFormat="1" ht="33.75" x14ac:dyDescent="0.2">
      <c r="A289" s="68" t="s">
        <v>536</v>
      </c>
      <c r="B289" s="65" t="s">
        <v>45</v>
      </c>
      <c r="C289" s="69" t="s">
        <v>34</v>
      </c>
      <c r="D289" s="66">
        <v>50.97</v>
      </c>
      <c r="E289" s="108"/>
      <c r="F289" s="67"/>
      <c r="G289" s="58">
        <v>0</v>
      </c>
      <c r="H289" s="82"/>
    </row>
    <row r="290" spans="1:8" s="48" customFormat="1" ht="33.75" x14ac:dyDescent="0.2">
      <c r="A290" s="68" t="s">
        <v>537</v>
      </c>
      <c r="B290" s="65" t="s">
        <v>58</v>
      </c>
      <c r="C290" s="69" t="s">
        <v>34</v>
      </c>
      <c r="D290" s="66">
        <v>4749.53</v>
      </c>
      <c r="E290" s="108"/>
      <c r="F290" s="67"/>
      <c r="G290" s="58">
        <v>0</v>
      </c>
      <c r="H290" s="82"/>
    </row>
    <row r="291" spans="1:8" s="48" customFormat="1" x14ac:dyDescent="0.2">
      <c r="A291" s="42" t="s">
        <v>254</v>
      </c>
      <c r="B291" s="43" t="s">
        <v>44</v>
      </c>
      <c r="C291" s="44"/>
      <c r="D291" s="45"/>
      <c r="E291" s="91"/>
      <c r="F291" s="47"/>
      <c r="G291" s="46">
        <v>0</v>
      </c>
      <c r="H291" s="82"/>
    </row>
    <row r="292" spans="1:8" s="48" customFormat="1" ht="67.5" x14ac:dyDescent="0.2">
      <c r="A292" s="68" t="s">
        <v>538</v>
      </c>
      <c r="B292" s="65" t="s">
        <v>36</v>
      </c>
      <c r="C292" s="69" t="s">
        <v>18</v>
      </c>
      <c r="D292" s="66">
        <v>287.32</v>
      </c>
      <c r="E292" s="108"/>
      <c r="F292" s="67"/>
      <c r="G292" s="58">
        <v>0</v>
      </c>
      <c r="H292" s="82"/>
    </row>
    <row r="293" spans="1:8" x14ac:dyDescent="0.2">
      <c r="A293" s="38" t="s">
        <v>262</v>
      </c>
      <c r="B293" s="39" t="s">
        <v>121</v>
      </c>
      <c r="C293" s="40"/>
      <c r="D293" s="41"/>
      <c r="E293" s="41"/>
      <c r="F293" s="41"/>
      <c r="G293" s="61">
        <v>0</v>
      </c>
      <c r="H293" s="82"/>
    </row>
    <row r="294" spans="1:8" s="48" customFormat="1" x14ac:dyDescent="0.2">
      <c r="A294" s="42" t="s">
        <v>263</v>
      </c>
      <c r="B294" s="43" t="s">
        <v>30</v>
      </c>
      <c r="C294" s="44"/>
      <c r="D294" s="45"/>
      <c r="E294" s="91"/>
      <c r="F294" s="47"/>
      <c r="G294" s="46">
        <v>0</v>
      </c>
      <c r="H294" s="83"/>
    </row>
    <row r="295" spans="1:8" s="48" customFormat="1" ht="45" x14ac:dyDescent="0.2">
      <c r="A295" s="68" t="s">
        <v>539</v>
      </c>
      <c r="B295" s="65" t="s">
        <v>214</v>
      </c>
      <c r="C295" s="69" t="s">
        <v>19</v>
      </c>
      <c r="D295" s="66">
        <v>1.91</v>
      </c>
      <c r="E295" s="108"/>
      <c r="F295" s="67"/>
      <c r="G295" s="58">
        <v>0</v>
      </c>
      <c r="H295" s="82"/>
    </row>
    <row r="296" spans="1:8" s="48" customFormat="1" ht="67.5" x14ac:dyDescent="0.2">
      <c r="A296" s="68" t="s">
        <v>540</v>
      </c>
      <c r="B296" s="65" t="s">
        <v>285</v>
      </c>
      <c r="C296" s="69" t="s">
        <v>27</v>
      </c>
      <c r="D296" s="66">
        <v>2</v>
      </c>
      <c r="E296" s="108"/>
      <c r="F296" s="67"/>
      <c r="G296" s="58">
        <v>0</v>
      </c>
      <c r="H296" s="82"/>
    </row>
    <row r="297" spans="1:8" s="48" customFormat="1" ht="33.75" x14ac:dyDescent="0.2">
      <c r="A297" s="68" t="s">
        <v>541</v>
      </c>
      <c r="B297" s="65" t="s">
        <v>29</v>
      </c>
      <c r="C297" s="69" t="s">
        <v>19</v>
      </c>
      <c r="D297" s="66">
        <v>1.91</v>
      </c>
      <c r="E297" s="108"/>
      <c r="F297" s="67"/>
      <c r="G297" s="58">
        <v>0</v>
      </c>
      <c r="H297" s="82"/>
    </row>
    <row r="298" spans="1:8" s="48" customFormat="1" ht="33.75" x14ac:dyDescent="0.2">
      <c r="A298" s="81" t="s">
        <v>542</v>
      </c>
      <c r="B298" s="65" t="s">
        <v>33</v>
      </c>
      <c r="C298" s="69" t="s">
        <v>20</v>
      </c>
      <c r="D298" s="66">
        <v>30.56</v>
      </c>
      <c r="E298" s="108"/>
      <c r="F298" s="67"/>
      <c r="G298" s="58">
        <v>0</v>
      </c>
      <c r="H298" s="82"/>
    </row>
    <row r="299" spans="1:8" s="48" customFormat="1" x14ac:dyDescent="0.2">
      <c r="A299" s="42" t="s">
        <v>264</v>
      </c>
      <c r="B299" s="43" t="s">
        <v>51</v>
      </c>
      <c r="C299" s="44"/>
      <c r="D299" s="45"/>
      <c r="E299" s="91"/>
      <c r="F299" s="47"/>
      <c r="G299" s="46">
        <v>0</v>
      </c>
      <c r="H299" s="82"/>
    </row>
    <row r="300" spans="1:8" s="48" customFormat="1" ht="33.75" x14ac:dyDescent="0.2">
      <c r="A300" s="81" t="s">
        <v>543</v>
      </c>
      <c r="B300" s="65" t="s">
        <v>28</v>
      </c>
      <c r="C300" s="69" t="s">
        <v>18</v>
      </c>
      <c r="D300" s="66">
        <v>543.70000000000005</v>
      </c>
      <c r="E300" s="108"/>
      <c r="F300" s="67"/>
      <c r="G300" s="58">
        <v>0</v>
      </c>
      <c r="H300" s="82"/>
    </row>
    <row r="301" spans="1:8" s="48" customFormat="1" ht="45" x14ac:dyDescent="0.2">
      <c r="A301" s="81" t="s">
        <v>544</v>
      </c>
      <c r="B301" s="65" t="s">
        <v>199</v>
      </c>
      <c r="C301" s="69" t="s">
        <v>19</v>
      </c>
      <c r="D301" s="66">
        <v>108.74</v>
      </c>
      <c r="E301" s="108"/>
      <c r="F301" s="67"/>
      <c r="G301" s="58">
        <v>0</v>
      </c>
      <c r="H301" s="82"/>
    </row>
    <row r="302" spans="1:8" s="48" customFormat="1" ht="45" x14ac:dyDescent="0.2">
      <c r="A302" s="68" t="s">
        <v>545</v>
      </c>
      <c r="B302" s="65" t="s">
        <v>87</v>
      </c>
      <c r="C302" s="69" t="s">
        <v>18</v>
      </c>
      <c r="D302" s="66">
        <v>543.70000000000005</v>
      </c>
      <c r="E302" s="108"/>
      <c r="F302" s="67"/>
      <c r="G302" s="58">
        <v>0</v>
      </c>
      <c r="H302" s="82"/>
    </row>
    <row r="303" spans="1:8" s="48" customFormat="1" ht="45" x14ac:dyDescent="0.2">
      <c r="A303" s="68" t="s">
        <v>546</v>
      </c>
      <c r="B303" s="65" t="s">
        <v>286</v>
      </c>
      <c r="C303" s="69" t="s">
        <v>19</v>
      </c>
      <c r="D303" s="66">
        <v>108.74</v>
      </c>
      <c r="E303" s="108"/>
      <c r="F303" s="67"/>
      <c r="G303" s="58">
        <v>0</v>
      </c>
      <c r="H303" s="82"/>
    </row>
    <row r="304" spans="1:8" s="48" customFormat="1" ht="33.75" x14ac:dyDescent="0.2">
      <c r="A304" s="81" t="s">
        <v>547</v>
      </c>
      <c r="B304" s="65" t="s">
        <v>29</v>
      </c>
      <c r="C304" s="69" t="s">
        <v>19</v>
      </c>
      <c r="D304" s="66">
        <v>108.74</v>
      </c>
      <c r="E304" s="108"/>
      <c r="F304" s="67"/>
      <c r="G304" s="58">
        <v>0</v>
      </c>
      <c r="H304" s="82"/>
    </row>
    <row r="305" spans="1:8" s="48" customFormat="1" ht="33.75" x14ac:dyDescent="0.2">
      <c r="A305" s="81" t="s">
        <v>548</v>
      </c>
      <c r="B305" s="65" t="s">
        <v>33</v>
      </c>
      <c r="C305" s="69" t="s">
        <v>20</v>
      </c>
      <c r="D305" s="66">
        <v>1739.84</v>
      </c>
      <c r="E305" s="108"/>
      <c r="F305" s="67"/>
      <c r="G305" s="58">
        <v>0</v>
      </c>
      <c r="H305" s="82"/>
    </row>
    <row r="306" spans="1:8" s="48" customFormat="1" x14ac:dyDescent="0.2">
      <c r="A306" s="42" t="s">
        <v>265</v>
      </c>
      <c r="B306" s="43" t="s">
        <v>55</v>
      </c>
      <c r="C306" s="44"/>
      <c r="D306" s="45"/>
      <c r="E306" s="91"/>
      <c r="F306" s="47"/>
      <c r="G306" s="46">
        <v>0</v>
      </c>
      <c r="H306" s="82"/>
    </row>
    <row r="307" spans="1:8" s="48" customFormat="1" ht="45" x14ac:dyDescent="0.2">
      <c r="A307" s="68" t="s">
        <v>549</v>
      </c>
      <c r="B307" s="65" t="s">
        <v>70</v>
      </c>
      <c r="C307" s="69" t="s">
        <v>25</v>
      </c>
      <c r="D307" s="66">
        <v>31.81</v>
      </c>
      <c r="E307" s="108"/>
      <c r="F307" s="67"/>
      <c r="G307" s="58">
        <v>0</v>
      </c>
      <c r="H307" s="82"/>
    </row>
    <row r="308" spans="1:8" s="48" customFormat="1" ht="33.75" x14ac:dyDescent="0.2">
      <c r="A308" s="68" t="s">
        <v>550</v>
      </c>
      <c r="B308" s="65" t="s">
        <v>220</v>
      </c>
      <c r="C308" s="69" t="s">
        <v>25</v>
      </c>
      <c r="D308" s="66">
        <v>31.81</v>
      </c>
      <c r="E308" s="108"/>
      <c r="F308" s="67"/>
      <c r="G308" s="58">
        <v>0</v>
      </c>
      <c r="H308" s="82"/>
    </row>
    <row r="309" spans="1:8" s="48" customFormat="1" ht="90" x14ac:dyDescent="0.2">
      <c r="A309" s="68" t="s">
        <v>551</v>
      </c>
      <c r="B309" s="65" t="s">
        <v>287</v>
      </c>
      <c r="C309" s="69" t="s">
        <v>27</v>
      </c>
      <c r="D309" s="66">
        <v>3</v>
      </c>
      <c r="E309" s="108"/>
      <c r="F309" s="67"/>
      <c r="G309" s="58">
        <v>0</v>
      </c>
      <c r="H309" s="82"/>
    </row>
    <row r="310" spans="1:8" s="48" customFormat="1" ht="78.75" x14ac:dyDescent="0.2">
      <c r="A310" s="68" t="s">
        <v>552</v>
      </c>
      <c r="B310" s="65" t="s">
        <v>288</v>
      </c>
      <c r="C310" s="69" t="s">
        <v>25</v>
      </c>
      <c r="D310" s="66">
        <v>2.5</v>
      </c>
      <c r="E310" s="108"/>
      <c r="F310" s="67"/>
      <c r="G310" s="58">
        <v>0</v>
      </c>
      <c r="H310" s="82"/>
    </row>
    <row r="311" spans="1:8" s="48" customFormat="1" ht="33.75" x14ac:dyDescent="0.2">
      <c r="A311" s="68" t="s">
        <v>553</v>
      </c>
      <c r="B311" s="65" t="s">
        <v>46</v>
      </c>
      <c r="C311" s="69" t="s">
        <v>18</v>
      </c>
      <c r="D311" s="66">
        <v>543.70000000000005</v>
      </c>
      <c r="E311" s="108"/>
      <c r="F311" s="67"/>
      <c r="G311" s="58">
        <v>0</v>
      </c>
      <c r="H311" s="82"/>
    </row>
    <row r="312" spans="1:8" s="48" customFormat="1" ht="45" x14ac:dyDescent="0.2">
      <c r="A312" s="68" t="s">
        <v>554</v>
      </c>
      <c r="B312" s="65" t="s">
        <v>66</v>
      </c>
      <c r="C312" s="69" t="s">
        <v>18</v>
      </c>
      <c r="D312" s="66">
        <v>543.70000000000005</v>
      </c>
      <c r="E312" s="108"/>
      <c r="F312" s="67"/>
      <c r="G312" s="58">
        <v>0</v>
      </c>
      <c r="H312" s="82"/>
    </row>
    <row r="313" spans="1:8" s="48" customFormat="1" ht="22.5" x14ac:dyDescent="0.2">
      <c r="A313" s="68" t="s">
        <v>555</v>
      </c>
      <c r="B313" s="65" t="s">
        <v>26</v>
      </c>
      <c r="C313" s="69" t="s">
        <v>25</v>
      </c>
      <c r="D313" s="66">
        <v>570.17999999999995</v>
      </c>
      <c r="E313" s="108"/>
      <c r="F313" s="67"/>
      <c r="G313" s="58">
        <v>0</v>
      </c>
      <c r="H313" s="82"/>
    </row>
    <row r="314" spans="1:8" s="48" customFormat="1" ht="45" x14ac:dyDescent="0.2">
      <c r="A314" s="68" t="s">
        <v>556</v>
      </c>
      <c r="B314" s="65" t="s">
        <v>48</v>
      </c>
      <c r="C314" s="69" t="s">
        <v>25</v>
      </c>
      <c r="D314" s="66">
        <v>570.17999999999995</v>
      </c>
      <c r="E314" s="108"/>
      <c r="F314" s="67"/>
      <c r="G314" s="58">
        <v>0</v>
      </c>
      <c r="H314" s="82"/>
    </row>
    <row r="315" spans="1:8" s="48" customFormat="1" ht="67.5" x14ac:dyDescent="0.2">
      <c r="A315" s="68" t="s">
        <v>557</v>
      </c>
      <c r="B315" s="65" t="s">
        <v>61</v>
      </c>
      <c r="C315" s="69" t="s">
        <v>18</v>
      </c>
      <c r="D315" s="66">
        <v>212.53</v>
      </c>
      <c r="E315" s="108"/>
      <c r="F315" s="67"/>
      <c r="G315" s="58">
        <v>0</v>
      </c>
      <c r="H315" s="82"/>
    </row>
    <row r="316" spans="1:8" s="48" customFormat="1" ht="45" x14ac:dyDescent="0.2">
      <c r="A316" s="68" t="s">
        <v>558</v>
      </c>
      <c r="B316" s="65" t="s">
        <v>57</v>
      </c>
      <c r="C316" s="69" t="s">
        <v>25</v>
      </c>
      <c r="D316" s="66">
        <v>657.57</v>
      </c>
      <c r="E316" s="108"/>
      <c r="F316" s="67"/>
      <c r="G316" s="58">
        <v>0</v>
      </c>
      <c r="H316" s="82"/>
    </row>
    <row r="317" spans="1:8" s="48" customFormat="1" ht="56.25" x14ac:dyDescent="0.2">
      <c r="A317" s="68" t="s">
        <v>559</v>
      </c>
      <c r="B317" s="65" t="s">
        <v>84</v>
      </c>
      <c r="C317" s="69" t="s">
        <v>27</v>
      </c>
      <c r="D317" s="66">
        <v>4</v>
      </c>
      <c r="E317" s="108"/>
      <c r="F317" s="67"/>
      <c r="G317" s="58">
        <v>0</v>
      </c>
      <c r="H317" s="82"/>
    </row>
    <row r="318" spans="1:8" s="48" customFormat="1" ht="45" x14ac:dyDescent="0.2">
      <c r="A318" s="68" t="s">
        <v>560</v>
      </c>
      <c r="B318" s="65" t="s">
        <v>289</v>
      </c>
      <c r="C318" s="69" t="s">
        <v>27</v>
      </c>
      <c r="D318" s="66">
        <v>2</v>
      </c>
      <c r="E318" s="108"/>
      <c r="F318" s="67"/>
      <c r="G318" s="58">
        <v>0</v>
      </c>
      <c r="H318" s="82"/>
    </row>
    <row r="319" spans="1:8" s="48" customFormat="1" x14ac:dyDescent="0.2">
      <c r="A319" s="42" t="s">
        <v>266</v>
      </c>
      <c r="B319" s="43" t="s">
        <v>54</v>
      </c>
      <c r="C319" s="44"/>
      <c r="D319" s="45"/>
      <c r="E319" s="91"/>
      <c r="F319" s="47"/>
      <c r="G319" s="46">
        <v>0</v>
      </c>
      <c r="H319" s="82"/>
    </row>
    <row r="320" spans="1:8" s="48" customFormat="1" ht="56.25" x14ac:dyDescent="0.2">
      <c r="A320" s="81" t="s">
        <v>561</v>
      </c>
      <c r="B320" s="65" t="s">
        <v>49</v>
      </c>
      <c r="C320" s="69" t="s">
        <v>27</v>
      </c>
      <c r="D320" s="66">
        <v>16</v>
      </c>
      <c r="E320" s="108"/>
      <c r="F320" s="67"/>
      <c r="G320" s="58">
        <v>0</v>
      </c>
      <c r="H320" s="82"/>
    </row>
    <row r="321" spans="1:8" s="48" customFormat="1" ht="101.25" x14ac:dyDescent="0.2">
      <c r="A321" s="81" t="s">
        <v>562</v>
      </c>
      <c r="B321" s="65" t="s">
        <v>218</v>
      </c>
      <c r="C321" s="69" t="s">
        <v>27</v>
      </c>
      <c r="D321" s="66">
        <v>4</v>
      </c>
      <c r="E321" s="108"/>
      <c r="F321" s="67"/>
      <c r="G321" s="58">
        <v>0</v>
      </c>
      <c r="H321" s="82"/>
    </row>
    <row r="322" spans="1:8" x14ac:dyDescent="0.2">
      <c r="A322" s="38" t="s">
        <v>255</v>
      </c>
      <c r="B322" s="39" t="s">
        <v>217</v>
      </c>
      <c r="C322" s="40"/>
      <c r="D322" s="41"/>
      <c r="E322" s="41"/>
      <c r="F322" s="41"/>
      <c r="G322" s="61">
        <v>0</v>
      </c>
      <c r="H322" s="82"/>
    </row>
    <row r="323" spans="1:8" s="48" customFormat="1" x14ac:dyDescent="0.2">
      <c r="A323" s="42" t="s">
        <v>256</v>
      </c>
      <c r="B323" s="43" t="s">
        <v>30</v>
      </c>
      <c r="C323" s="44"/>
      <c r="D323" s="45"/>
      <c r="E323" s="91"/>
      <c r="F323" s="47"/>
      <c r="G323" s="46">
        <v>0</v>
      </c>
      <c r="H323" s="83"/>
    </row>
    <row r="324" spans="1:8" s="48" customFormat="1" ht="45" x14ac:dyDescent="0.2">
      <c r="A324" s="68" t="s">
        <v>563</v>
      </c>
      <c r="B324" s="65" t="s">
        <v>216</v>
      </c>
      <c r="C324" s="69" t="s">
        <v>18</v>
      </c>
      <c r="D324" s="66">
        <v>7.7</v>
      </c>
      <c r="E324" s="108"/>
      <c r="F324" s="67"/>
      <c r="G324" s="58">
        <v>0</v>
      </c>
      <c r="H324" s="82"/>
    </row>
    <row r="325" spans="1:8" s="48" customFormat="1" ht="33.75" x14ac:dyDescent="0.2">
      <c r="A325" s="68" t="s">
        <v>564</v>
      </c>
      <c r="B325" s="65" t="s">
        <v>215</v>
      </c>
      <c r="C325" s="69" t="s">
        <v>25</v>
      </c>
      <c r="D325" s="66">
        <v>2.95</v>
      </c>
      <c r="E325" s="108"/>
      <c r="F325" s="67"/>
      <c r="G325" s="58">
        <v>0</v>
      </c>
      <c r="H325" s="82"/>
    </row>
    <row r="326" spans="1:8" s="48" customFormat="1" ht="56.25" x14ac:dyDescent="0.2">
      <c r="A326" s="68" t="s">
        <v>565</v>
      </c>
      <c r="B326" s="65" t="s">
        <v>290</v>
      </c>
      <c r="C326" s="69" t="s">
        <v>27</v>
      </c>
      <c r="D326" s="66">
        <v>1</v>
      </c>
      <c r="E326" s="108"/>
      <c r="F326" s="67"/>
      <c r="G326" s="58">
        <v>0</v>
      </c>
      <c r="H326" s="82"/>
    </row>
    <row r="327" spans="1:8" s="48" customFormat="1" ht="33.75" x14ac:dyDescent="0.2">
      <c r="A327" s="68" t="s">
        <v>566</v>
      </c>
      <c r="B327" s="65" t="s">
        <v>47</v>
      </c>
      <c r="C327" s="69" t="s">
        <v>19</v>
      </c>
      <c r="D327" s="66">
        <v>1.2</v>
      </c>
      <c r="E327" s="108"/>
      <c r="F327" s="67"/>
      <c r="G327" s="58">
        <v>0</v>
      </c>
      <c r="H327" s="82"/>
    </row>
    <row r="328" spans="1:8" s="48" customFormat="1" ht="33.75" x14ac:dyDescent="0.2">
      <c r="A328" s="68" t="s">
        <v>567</v>
      </c>
      <c r="B328" s="65" t="s">
        <v>65</v>
      </c>
      <c r="C328" s="69" t="s">
        <v>18</v>
      </c>
      <c r="D328" s="66">
        <v>4.2</v>
      </c>
      <c r="E328" s="108"/>
      <c r="F328" s="67"/>
      <c r="G328" s="58">
        <v>0</v>
      </c>
      <c r="H328" s="82"/>
    </row>
    <row r="329" spans="1:8" s="48" customFormat="1" ht="45" x14ac:dyDescent="0.2">
      <c r="A329" s="68" t="s">
        <v>568</v>
      </c>
      <c r="B329" s="65" t="s">
        <v>214</v>
      </c>
      <c r="C329" s="69" t="s">
        <v>19</v>
      </c>
      <c r="D329" s="66">
        <v>1.07</v>
      </c>
      <c r="E329" s="108"/>
      <c r="F329" s="67"/>
      <c r="G329" s="58">
        <v>0</v>
      </c>
      <c r="H329" s="82"/>
    </row>
    <row r="330" spans="1:8" s="48" customFormat="1" ht="33.75" x14ac:dyDescent="0.2">
      <c r="A330" s="68" t="s">
        <v>569</v>
      </c>
      <c r="B330" s="65" t="s">
        <v>213</v>
      </c>
      <c r="C330" s="69" t="s">
        <v>19</v>
      </c>
      <c r="D330" s="66">
        <v>2.16</v>
      </c>
      <c r="E330" s="108"/>
      <c r="F330" s="67"/>
      <c r="G330" s="58">
        <v>0</v>
      </c>
      <c r="H330" s="82"/>
    </row>
    <row r="331" spans="1:8" s="48" customFormat="1" ht="33.75" x14ac:dyDescent="0.2">
      <c r="A331" s="68" t="s">
        <v>570</v>
      </c>
      <c r="B331" s="65" t="s">
        <v>29</v>
      </c>
      <c r="C331" s="69" t="s">
        <v>19</v>
      </c>
      <c r="D331" s="66">
        <v>4.43</v>
      </c>
      <c r="E331" s="108"/>
      <c r="F331" s="67"/>
      <c r="G331" s="58">
        <v>0</v>
      </c>
      <c r="H331" s="82"/>
    </row>
    <row r="332" spans="1:8" s="48" customFormat="1" ht="33.75" x14ac:dyDescent="0.2">
      <c r="A332" s="81" t="s">
        <v>571</v>
      </c>
      <c r="B332" s="65" t="s">
        <v>33</v>
      </c>
      <c r="C332" s="69" t="s">
        <v>20</v>
      </c>
      <c r="D332" s="66">
        <v>70.88</v>
      </c>
      <c r="E332" s="108"/>
      <c r="F332" s="67"/>
      <c r="G332" s="58">
        <v>0</v>
      </c>
      <c r="H332" s="82"/>
    </row>
    <row r="333" spans="1:8" s="48" customFormat="1" x14ac:dyDescent="0.2">
      <c r="A333" s="42" t="s">
        <v>257</v>
      </c>
      <c r="B333" s="43" t="s">
        <v>51</v>
      </c>
      <c r="C333" s="44"/>
      <c r="D333" s="45"/>
      <c r="E333" s="91"/>
      <c r="F333" s="47"/>
      <c r="G333" s="46">
        <v>0</v>
      </c>
      <c r="H333" s="82"/>
    </row>
    <row r="334" spans="1:8" s="48" customFormat="1" ht="45" x14ac:dyDescent="0.2">
      <c r="A334" s="81" t="s">
        <v>572</v>
      </c>
      <c r="B334" s="65" t="s">
        <v>199</v>
      </c>
      <c r="C334" s="69" t="s">
        <v>19</v>
      </c>
      <c r="D334" s="66">
        <v>19.87</v>
      </c>
      <c r="E334" s="108"/>
      <c r="F334" s="67"/>
      <c r="G334" s="58">
        <v>0</v>
      </c>
      <c r="H334" s="82"/>
    </row>
    <row r="335" spans="1:8" s="48" customFormat="1" ht="67.5" x14ac:dyDescent="0.2">
      <c r="A335" s="68" t="s">
        <v>573</v>
      </c>
      <c r="B335" s="65" t="s">
        <v>174</v>
      </c>
      <c r="C335" s="69" t="s">
        <v>19</v>
      </c>
      <c r="D335" s="66">
        <v>9.3800000000000008</v>
      </c>
      <c r="E335" s="108"/>
      <c r="F335" s="67"/>
      <c r="G335" s="58">
        <v>0</v>
      </c>
      <c r="H335" s="82"/>
    </row>
    <row r="336" spans="1:8" s="48" customFormat="1" ht="45" x14ac:dyDescent="0.2">
      <c r="A336" s="68" t="s">
        <v>574</v>
      </c>
      <c r="B336" s="65" t="s">
        <v>198</v>
      </c>
      <c r="C336" s="69" t="s">
        <v>19</v>
      </c>
      <c r="D336" s="66">
        <v>5.38</v>
      </c>
      <c r="E336" s="108"/>
      <c r="F336" s="67"/>
      <c r="G336" s="58">
        <v>0</v>
      </c>
      <c r="H336" s="82"/>
    </row>
    <row r="337" spans="1:8" s="48" customFormat="1" ht="33.75" x14ac:dyDescent="0.2">
      <c r="A337" s="81" t="s">
        <v>575</v>
      </c>
      <c r="B337" s="65" t="s">
        <v>29</v>
      </c>
      <c r="C337" s="69" t="s">
        <v>19</v>
      </c>
      <c r="D337" s="66">
        <v>19.87</v>
      </c>
      <c r="E337" s="108"/>
      <c r="F337" s="67"/>
      <c r="G337" s="58">
        <v>0</v>
      </c>
      <c r="H337" s="82"/>
    </row>
    <row r="338" spans="1:8" s="48" customFormat="1" ht="33.75" x14ac:dyDescent="0.2">
      <c r="A338" s="81" t="s">
        <v>576</v>
      </c>
      <c r="B338" s="65" t="s">
        <v>33</v>
      </c>
      <c r="C338" s="69" t="s">
        <v>20</v>
      </c>
      <c r="D338" s="66">
        <v>317.92</v>
      </c>
      <c r="E338" s="108"/>
      <c r="F338" s="67"/>
      <c r="G338" s="58">
        <v>0</v>
      </c>
      <c r="H338" s="82"/>
    </row>
    <row r="339" spans="1:8" s="48" customFormat="1" x14ac:dyDescent="0.2">
      <c r="A339" s="42" t="s">
        <v>258</v>
      </c>
      <c r="B339" s="43" t="s">
        <v>40</v>
      </c>
      <c r="C339" s="44"/>
      <c r="D339" s="45"/>
      <c r="E339" s="91"/>
      <c r="F339" s="47"/>
      <c r="G339" s="46">
        <v>0</v>
      </c>
      <c r="H339" s="82"/>
    </row>
    <row r="340" spans="1:8" s="48" customFormat="1" ht="33.75" x14ac:dyDescent="0.2">
      <c r="A340" s="81" t="s">
        <v>577</v>
      </c>
      <c r="B340" s="65" t="s">
        <v>38</v>
      </c>
      <c r="C340" s="69" t="s">
        <v>18</v>
      </c>
      <c r="D340" s="66">
        <v>9.1199999999999992</v>
      </c>
      <c r="E340" s="108"/>
      <c r="F340" s="67"/>
      <c r="G340" s="58">
        <v>0</v>
      </c>
      <c r="H340" s="82"/>
    </row>
    <row r="341" spans="1:8" s="48" customFormat="1" ht="33.75" x14ac:dyDescent="0.2">
      <c r="A341" s="81" t="s">
        <v>578</v>
      </c>
      <c r="B341" s="65" t="s">
        <v>52</v>
      </c>
      <c r="C341" s="69" t="s">
        <v>18</v>
      </c>
      <c r="D341" s="66">
        <v>11.1</v>
      </c>
      <c r="E341" s="108"/>
      <c r="F341" s="67"/>
      <c r="G341" s="58">
        <v>0</v>
      </c>
      <c r="H341" s="82"/>
    </row>
    <row r="342" spans="1:8" s="48" customFormat="1" ht="33.75" x14ac:dyDescent="0.2">
      <c r="A342" s="81" t="s">
        <v>579</v>
      </c>
      <c r="B342" s="65" t="s">
        <v>195</v>
      </c>
      <c r="C342" s="69" t="s">
        <v>34</v>
      </c>
      <c r="D342" s="66">
        <v>335.58</v>
      </c>
      <c r="E342" s="108"/>
      <c r="F342" s="67"/>
      <c r="G342" s="58">
        <v>0</v>
      </c>
      <c r="H342" s="82"/>
    </row>
    <row r="343" spans="1:8" s="48" customFormat="1" ht="33.75" x14ac:dyDescent="0.2">
      <c r="A343" s="81" t="s">
        <v>580</v>
      </c>
      <c r="B343" s="65" t="s">
        <v>53</v>
      </c>
      <c r="C343" s="69" t="s">
        <v>19</v>
      </c>
      <c r="D343" s="66">
        <v>3.63</v>
      </c>
      <c r="E343" s="108"/>
      <c r="F343" s="67"/>
      <c r="G343" s="58">
        <v>0</v>
      </c>
      <c r="H343" s="82"/>
    </row>
    <row r="344" spans="1:8" s="48" customFormat="1" x14ac:dyDescent="0.2">
      <c r="A344" s="42" t="s">
        <v>259</v>
      </c>
      <c r="B344" s="43" t="s">
        <v>291</v>
      </c>
      <c r="C344" s="44"/>
      <c r="D344" s="45"/>
      <c r="E344" s="91"/>
      <c r="F344" s="47"/>
      <c r="G344" s="46">
        <v>0</v>
      </c>
      <c r="H344" s="82"/>
    </row>
    <row r="345" spans="1:8" s="48" customFormat="1" ht="135" x14ac:dyDescent="0.2">
      <c r="A345" s="81" t="s">
        <v>581</v>
      </c>
      <c r="B345" s="65" t="s">
        <v>292</v>
      </c>
      <c r="C345" s="69" t="s">
        <v>18</v>
      </c>
      <c r="D345" s="66">
        <v>30.78</v>
      </c>
      <c r="E345" s="108"/>
      <c r="F345" s="67"/>
      <c r="G345" s="58">
        <v>0</v>
      </c>
      <c r="H345" s="82"/>
    </row>
    <row r="346" spans="1:8" s="48" customFormat="1" ht="33.75" x14ac:dyDescent="0.2">
      <c r="A346" s="81" t="s">
        <v>582</v>
      </c>
      <c r="B346" s="65" t="s">
        <v>195</v>
      </c>
      <c r="C346" s="69" t="s">
        <v>34</v>
      </c>
      <c r="D346" s="66">
        <v>300.8</v>
      </c>
      <c r="E346" s="108"/>
      <c r="F346" s="67"/>
      <c r="G346" s="58">
        <v>0</v>
      </c>
      <c r="H346" s="82"/>
    </row>
    <row r="347" spans="1:8" s="48" customFormat="1" ht="45" x14ac:dyDescent="0.2">
      <c r="A347" s="81" t="s">
        <v>583</v>
      </c>
      <c r="B347" s="65" t="s">
        <v>212</v>
      </c>
      <c r="C347" s="69" t="s">
        <v>19</v>
      </c>
      <c r="D347" s="66">
        <v>3.78</v>
      </c>
      <c r="E347" s="108"/>
      <c r="F347" s="67"/>
      <c r="G347" s="58">
        <v>0</v>
      </c>
      <c r="H347" s="82"/>
    </row>
    <row r="348" spans="1:8" s="48" customFormat="1" x14ac:dyDescent="0.2">
      <c r="A348" s="42" t="s">
        <v>267</v>
      </c>
      <c r="B348" s="43" t="s">
        <v>56</v>
      </c>
      <c r="C348" s="44"/>
      <c r="D348" s="45"/>
      <c r="E348" s="91"/>
      <c r="F348" s="47"/>
      <c r="G348" s="46">
        <v>0</v>
      </c>
      <c r="H348" s="82"/>
    </row>
    <row r="349" spans="1:8" s="48" customFormat="1" ht="33.75" x14ac:dyDescent="0.2">
      <c r="A349" s="81" t="s">
        <v>584</v>
      </c>
      <c r="B349" s="65" t="s">
        <v>211</v>
      </c>
      <c r="C349" s="69" t="s">
        <v>18</v>
      </c>
      <c r="D349" s="66">
        <v>4.2</v>
      </c>
      <c r="E349" s="108"/>
      <c r="F349" s="67"/>
      <c r="G349" s="58">
        <v>0</v>
      </c>
      <c r="H349" s="82"/>
    </row>
    <row r="350" spans="1:8" s="48" customFormat="1" ht="33.75" x14ac:dyDescent="0.2">
      <c r="A350" s="81" t="s">
        <v>585</v>
      </c>
      <c r="B350" s="65" t="s">
        <v>210</v>
      </c>
      <c r="C350" s="69" t="s">
        <v>18</v>
      </c>
      <c r="D350" s="66">
        <v>4.2</v>
      </c>
      <c r="E350" s="108"/>
      <c r="F350" s="67"/>
      <c r="G350" s="58">
        <v>0</v>
      </c>
      <c r="H350" s="82"/>
    </row>
    <row r="351" spans="1:8" s="48" customFormat="1" ht="33.75" x14ac:dyDescent="0.2">
      <c r="A351" s="81" t="s">
        <v>586</v>
      </c>
      <c r="B351" s="65" t="s">
        <v>293</v>
      </c>
      <c r="C351" s="69" t="s">
        <v>25</v>
      </c>
      <c r="D351" s="66">
        <v>4.4000000000000004</v>
      </c>
      <c r="E351" s="108"/>
      <c r="F351" s="67"/>
      <c r="G351" s="58">
        <v>0</v>
      </c>
      <c r="H351" s="82"/>
    </row>
    <row r="352" spans="1:8" s="48" customFormat="1" ht="33.75" x14ac:dyDescent="0.2">
      <c r="A352" s="81" t="s">
        <v>587</v>
      </c>
      <c r="B352" s="65" t="s">
        <v>67</v>
      </c>
      <c r="C352" s="69" t="s">
        <v>25</v>
      </c>
      <c r="D352" s="66">
        <v>8.9499999999999993</v>
      </c>
      <c r="E352" s="108"/>
      <c r="F352" s="67"/>
      <c r="G352" s="58">
        <v>0</v>
      </c>
      <c r="H352" s="82"/>
    </row>
    <row r="353" spans="1:8" s="48" customFormat="1" ht="33.75" x14ac:dyDescent="0.2">
      <c r="A353" s="81" t="s">
        <v>588</v>
      </c>
      <c r="B353" s="65" t="s">
        <v>182</v>
      </c>
      <c r="C353" s="69" t="s">
        <v>18</v>
      </c>
      <c r="D353" s="66">
        <v>4.2</v>
      </c>
      <c r="E353" s="108"/>
      <c r="F353" s="67"/>
      <c r="G353" s="58">
        <v>0</v>
      </c>
      <c r="H353" s="82"/>
    </row>
    <row r="354" spans="1:8" s="48" customFormat="1" x14ac:dyDescent="0.2">
      <c r="A354" s="42" t="s">
        <v>268</v>
      </c>
      <c r="B354" s="43" t="s">
        <v>209</v>
      </c>
      <c r="C354" s="44"/>
      <c r="D354" s="45"/>
      <c r="E354" s="91"/>
      <c r="F354" s="47"/>
      <c r="G354" s="46">
        <v>0</v>
      </c>
      <c r="H354" s="82"/>
    </row>
    <row r="355" spans="1:8" s="48" customFormat="1" ht="45" x14ac:dyDescent="0.2">
      <c r="A355" s="81" t="s">
        <v>589</v>
      </c>
      <c r="B355" s="65" t="s">
        <v>278</v>
      </c>
      <c r="C355" s="69" t="s">
        <v>27</v>
      </c>
      <c r="D355" s="66">
        <v>7</v>
      </c>
      <c r="E355" s="108"/>
      <c r="F355" s="67"/>
      <c r="G355" s="58">
        <v>0</v>
      </c>
      <c r="H355" s="82"/>
    </row>
    <row r="356" spans="1:8" s="48" customFormat="1" ht="33.75" x14ac:dyDescent="0.2">
      <c r="A356" s="81" t="s">
        <v>590</v>
      </c>
      <c r="B356" s="65" t="s">
        <v>47</v>
      </c>
      <c r="C356" s="69" t="s">
        <v>19</v>
      </c>
      <c r="D356" s="66">
        <v>0.46</v>
      </c>
      <c r="E356" s="108"/>
      <c r="F356" s="67"/>
      <c r="G356" s="58">
        <v>0</v>
      </c>
      <c r="H356" s="82"/>
    </row>
    <row r="357" spans="1:8" s="48" customFormat="1" ht="45" x14ac:dyDescent="0.2">
      <c r="A357" s="81" t="s">
        <v>591</v>
      </c>
      <c r="B357" s="65" t="s">
        <v>294</v>
      </c>
      <c r="C357" s="69" t="s">
        <v>27</v>
      </c>
      <c r="D357" s="66">
        <v>8</v>
      </c>
      <c r="E357" s="108"/>
      <c r="F357" s="67"/>
      <c r="G357" s="58">
        <v>0</v>
      </c>
      <c r="H357" s="82"/>
    </row>
    <row r="358" spans="1:8" s="48" customFormat="1" x14ac:dyDescent="0.2">
      <c r="A358" s="42" t="s">
        <v>269</v>
      </c>
      <c r="B358" s="43" t="s">
        <v>208</v>
      </c>
      <c r="C358" s="44"/>
      <c r="D358" s="45"/>
      <c r="E358" s="91"/>
      <c r="F358" s="47"/>
      <c r="G358" s="46">
        <v>0</v>
      </c>
      <c r="H358" s="82"/>
    </row>
    <row r="359" spans="1:8" s="48" customFormat="1" ht="33.75" x14ac:dyDescent="0.2">
      <c r="A359" s="81" t="s">
        <v>592</v>
      </c>
      <c r="B359" s="65" t="s">
        <v>207</v>
      </c>
      <c r="C359" s="69" t="s">
        <v>27</v>
      </c>
      <c r="D359" s="66">
        <v>1</v>
      </c>
      <c r="E359" s="108"/>
      <c r="F359" s="67"/>
      <c r="G359" s="58">
        <v>0</v>
      </c>
      <c r="H359" s="82"/>
    </row>
    <row r="360" spans="1:8" s="48" customFormat="1" ht="33.75" x14ac:dyDescent="0.2">
      <c r="A360" s="81" t="s">
        <v>593</v>
      </c>
      <c r="B360" s="65" t="s">
        <v>295</v>
      </c>
      <c r="C360" s="69" t="s">
        <v>27</v>
      </c>
      <c r="D360" s="66">
        <v>1</v>
      </c>
      <c r="E360" s="108"/>
      <c r="F360" s="67"/>
      <c r="G360" s="58">
        <v>0</v>
      </c>
      <c r="H360" s="82"/>
    </row>
    <row r="361" spans="1:8" s="48" customFormat="1" ht="22.5" x14ac:dyDescent="0.2">
      <c r="A361" s="81" t="s">
        <v>594</v>
      </c>
      <c r="B361" s="65" t="s">
        <v>206</v>
      </c>
      <c r="C361" s="69" t="s">
        <v>27</v>
      </c>
      <c r="D361" s="66">
        <v>10</v>
      </c>
      <c r="E361" s="108"/>
      <c r="F361" s="67"/>
      <c r="G361" s="58">
        <v>0</v>
      </c>
      <c r="H361" s="82"/>
    </row>
    <row r="362" spans="1:8" s="48" customFormat="1" ht="78.75" x14ac:dyDescent="0.2">
      <c r="A362" s="81" t="s">
        <v>595</v>
      </c>
      <c r="B362" s="65" t="s">
        <v>205</v>
      </c>
      <c r="C362" s="69" t="s">
        <v>34</v>
      </c>
      <c r="D362" s="66">
        <v>925.78</v>
      </c>
      <c r="E362" s="108"/>
      <c r="F362" s="67"/>
      <c r="G362" s="58">
        <v>0</v>
      </c>
      <c r="H362" s="82"/>
    </row>
    <row r="363" spans="1:8" s="48" customFormat="1" ht="45" x14ac:dyDescent="0.2">
      <c r="A363" s="81" t="s">
        <v>596</v>
      </c>
      <c r="B363" s="65" t="s">
        <v>204</v>
      </c>
      <c r="C363" s="69" t="s">
        <v>34</v>
      </c>
      <c r="D363" s="66">
        <v>2319.7199999999998</v>
      </c>
      <c r="E363" s="108"/>
      <c r="F363" s="67"/>
      <c r="G363" s="58">
        <v>0</v>
      </c>
      <c r="H363" s="82"/>
    </row>
    <row r="364" spans="1:8" x14ac:dyDescent="0.2">
      <c r="A364" s="38" t="s">
        <v>260</v>
      </c>
      <c r="B364" s="39" t="s">
        <v>203</v>
      </c>
      <c r="C364" s="40"/>
      <c r="D364" s="41"/>
      <c r="E364" s="41"/>
      <c r="F364" s="41"/>
      <c r="G364" s="61">
        <v>0</v>
      </c>
      <c r="H364" s="82"/>
    </row>
    <row r="365" spans="1:8" s="48" customFormat="1" ht="45" x14ac:dyDescent="0.2">
      <c r="A365" s="81" t="s">
        <v>597</v>
      </c>
      <c r="B365" s="65" t="s">
        <v>69</v>
      </c>
      <c r="C365" s="69" t="s">
        <v>27</v>
      </c>
      <c r="D365" s="66">
        <v>1</v>
      </c>
      <c r="E365" s="108"/>
      <c r="F365" s="67"/>
      <c r="G365" s="58">
        <v>0</v>
      </c>
      <c r="H365" s="83"/>
    </row>
    <row r="366" spans="1:8" s="48" customFormat="1" ht="101.25" x14ac:dyDescent="0.2">
      <c r="A366" s="81" t="s">
        <v>598</v>
      </c>
      <c r="B366" s="65" t="s">
        <v>202</v>
      </c>
      <c r="C366" s="69" t="s">
        <v>27</v>
      </c>
      <c r="D366" s="66">
        <v>1</v>
      </c>
      <c r="E366" s="108"/>
      <c r="F366" s="67"/>
      <c r="G366" s="58">
        <v>0</v>
      </c>
      <c r="H366" s="82"/>
    </row>
    <row r="367" spans="1:8" s="48" customFormat="1" ht="168.75" x14ac:dyDescent="0.2">
      <c r="A367" s="81" t="s">
        <v>599</v>
      </c>
      <c r="B367" s="65" t="s">
        <v>279</v>
      </c>
      <c r="C367" s="69" t="s">
        <v>27</v>
      </c>
      <c r="D367" s="66">
        <v>1</v>
      </c>
      <c r="E367" s="108"/>
      <c r="F367" s="67"/>
      <c r="G367" s="58">
        <v>0</v>
      </c>
      <c r="H367" s="82"/>
    </row>
    <row r="368" spans="1:8" x14ac:dyDescent="0.2">
      <c r="A368" s="38" t="s">
        <v>261</v>
      </c>
      <c r="B368" s="39" t="s">
        <v>201</v>
      </c>
      <c r="C368" s="40"/>
      <c r="D368" s="41"/>
      <c r="E368" s="41"/>
      <c r="F368" s="41"/>
      <c r="G368" s="61">
        <v>0</v>
      </c>
      <c r="H368" s="82"/>
    </row>
    <row r="369" spans="1:8" s="48" customFormat="1" x14ac:dyDescent="0.2">
      <c r="A369" s="42" t="s">
        <v>270</v>
      </c>
      <c r="B369" s="43" t="s">
        <v>30</v>
      </c>
      <c r="C369" s="44"/>
      <c r="D369" s="45"/>
      <c r="E369" s="91"/>
      <c r="F369" s="47"/>
      <c r="G369" s="46">
        <v>0</v>
      </c>
      <c r="H369" s="83"/>
    </row>
    <row r="370" spans="1:8" s="48" customFormat="1" ht="33.75" x14ac:dyDescent="0.2">
      <c r="A370" s="81" t="s">
        <v>600</v>
      </c>
      <c r="B370" s="65" t="s">
        <v>47</v>
      </c>
      <c r="C370" s="69" t="s">
        <v>19</v>
      </c>
      <c r="D370" s="66">
        <v>5.21</v>
      </c>
      <c r="E370" s="108"/>
      <c r="F370" s="67"/>
      <c r="G370" s="58">
        <v>0</v>
      </c>
      <c r="H370" s="82"/>
    </row>
    <row r="371" spans="1:8" s="48" customFormat="1" ht="33.75" x14ac:dyDescent="0.2">
      <c r="A371" s="81" t="s">
        <v>601</v>
      </c>
      <c r="B371" s="65" t="s">
        <v>29</v>
      </c>
      <c r="C371" s="69" t="s">
        <v>19</v>
      </c>
      <c r="D371" s="66">
        <v>5.21</v>
      </c>
      <c r="E371" s="108"/>
      <c r="F371" s="67"/>
      <c r="G371" s="58">
        <v>0</v>
      </c>
      <c r="H371" s="82"/>
    </row>
    <row r="372" spans="1:8" s="48" customFormat="1" ht="33.75" x14ac:dyDescent="0.2">
      <c r="A372" s="81" t="s">
        <v>602</v>
      </c>
      <c r="B372" s="65" t="s">
        <v>33</v>
      </c>
      <c r="C372" s="69" t="s">
        <v>20</v>
      </c>
      <c r="D372" s="66">
        <v>83.36</v>
      </c>
      <c r="E372" s="108"/>
      <c r="F372" s="67"/>
      <c r="G372" s="58">
        <v>0</v>
      </c>
      <c r="H372" s="82"/>
    </row>
    <row r="373" spans="1:8" s="48" customFormat="1" x14ac:dyDescent="0.2">
      <c r="A373" s="42" t="s">
        <v>271</v>
      </c>
      <c r="B373" s="43" t="s">
        <v>200</v>
      </c>
      <c r="C373" s="44"/>
      <c r="D373" s="45"/>
      <c r="E373" s="91"/>
      <c r="F373" s="47"/>
      <c r="G373" s="46">
        <v>0</v>
      </c>
      <c r="H373" s="82"/>
    </row>
    <row r="374" spans="1:8" s="48" customFormat="1" ht="33.75" x14ac:dyDescent="0.2">
      <c r="A374" s="81" t="s">
        <v>603</v>
      </c>
      <c r="B374" s="65" t="s">
        <v>28</v>
      </c>
      <c r="C374" s="69" t="s">
        <v>18</v>
      </c>
      <c r="D374" s="66">
        <v>52.13</v>
      </c>
      <c r="E374" s="108"/>
      <c r="F374" s="67"/>
      <c r="G374" s="58">
        <v>0</v>
      </c>
      <c r="H374" s="82"/>
    </row>
    <row r="375" spans="1:8" s="48" customFormat="1" ht="45" x14ac:dyDescent="0.2">
      <c r="A375" s="81" t="s">
        <v>604</v>
      </c>
      <c r="B375" s="65" t="s">
        <v>199</v>
      </c>
      <c r="C375" s="69" t="s">
        <v>19</v>
      </c>
      <c r="D375" s="66">
        <v>10.43</v>
      </c>
      <c r="E375" s="108"/>
      <c r="F375" s="67"/>
      <c r="G375" s="58">
        <v>0</v>
      </c>
      <c r="H375" s="82"/>
    </row>
    <row r="376" spans="1:8" s="48" customFormat="1" ht="45" x14ac:dyDescent="0.2">
      <c r="A376" s="81" t="s">
        <v>605</v>
      </c>
      <c r="B376" s="65" t="s">
        <v>87</v>
      </c>
      <c r="C376" s="69" t="s">
        <v>18</v>
      </c>
      <c r="D376" s="66">
        <v>52.13</v>
      </c>
      <c r="E376" s="108"/>
      <c r="F376" s="67"/>
      <c r="G376" s="58">
        <v>0</v>
      </c>
      <c r="H376" s="82"/>
    </row>
    <row r="377" spans="1:8" s="48" customFormat="1" ht="45" x14ac:dyDescent="0.2">
      <c r="A377" s="81" t="s">
        <v>606</v>
      </c>
      <c r="B377" s="65" t="s">
        <v>286</v>
      </c>
      <c r="C377" s="69" t="s">
        <v>19</v>
      </c>
      <c r="D377" s="66">
        <v>10.43</v>
      </c>
      <c r="E377" s="108"/>
      <c r="F377" s="67"/>
      <c r="G377" s="58">
        <v>0</v>
      </c>
      <c r="H377" s="82"/>
    </row>
    <row r="378" spans="1:8" s="48" customFormat="1" ht="33.75" x14ac:dyDescent="0.2">
      <c r="A378" s="81" t="s">
        <v>607</v>
      </c>
      <c r="B378" s="65" t="s">
        <v>29</v>
      </c>
      <c r="C378" s="69" t="s">
        <v>19</v>
      </c>
      <c r="D378" s="66">
        <v>10.43</v>
      </c>
      <c r="E378" s="108"/>
      <c r="F378" s="67"/>
      <c r="G378" s="58">
        <v>0</v>
      </c>
      <c r="H378" s="82"/>
    </row>
    <row r="379" spans="1:8" s="48" customFormat="1" ht="33.75" x14ac:dyDescent="0.2">
      <c r="A379" s="81" t="s">
        <v>608</v>
      </c>
      <c r="B379" s="65" t="s">
        <v>33</v>
      </c>
      <c r="C379" s="69" t="s">
        <v>20</v>
      </c>
      <c r="D379" s="66">
        <v>166.88</v>
      </c>
      <c r="E379" s="108"/>
      <c r="F379" s="67"/>
      <c r="G379" s="58">
        <v>0</v>
      </c>
      <c r="H379" s="82"/>
    </row>
    <row r="380" spans="1:8" s="48" customFormat="1" x14ac:dyDescent="0.2">
      <c r="A380" s="42" t="s">
        <v>272</v>
      </c>
      <c r="B380" s="43" t="s">
        <v>197</v>
      </c>
      <c r="C380" s="44"/>
      <c r="D380" s="45"/>
      <c r="E380" s="91"/>
      <c r="F380" s="47"/>
      <c r="G380" s="46">
        <v>0</v>
      </c>
      <c r="H380" s="82"/>
    </row>
    <row r="381" spans="1:8" s="48" customFormat="1" ht="33.75" x14ac:dyDescent="0.2">
      <c r="A381" s="81" t="s">
        <v>609</v>
      </c>
      <c r="B381" s="65" t="s">
        <v>38</v>
      </c>
      <c r="C381" s="69" t="s">
        <v>18</v>
      </c>
      <c r="D381" s="66">
        <v>33.479999999999997</v>
      </c>
      <c r="E381" s="108"/>
      <c r="F381" s="67"/>
      <c r="G381" s="58">
        <v>0</v>
      </c>
      <c r="H381" s="82"/>
    </row>
    <row r="382" spans="1:8" s="48" customFormat="1" ht="56.25" x14ac:dyDescent="0.2">
      <c r="A382" s="81" t="s">
        <v>610</v>
      </c>
      <c r="B382" s="65" t="s">
        <v>63</v>
      </c>
      <c r="C382" s="69" t="s">
        <v>18</v>
      </c>
      <c r="D382" s="66">
        <v>23.6</v>
      </c>
      <c r="E382" s="108"/>
      <c r="F382" s="67"/>
      <c r="G382" s="58">
        <v>0</v>
      </c>
      <c r="H382" s="82"/>
    </row>
    <row r="383" spans="1:8" s="48" customFormat="1" ht="22.5" x14ac:dyDescent="0.2">
      <c r="A383" s="81" t="s">
        <v>611</v>
      </c>
      <c r="B383" s="65" t="s">
        <v>196</v>
      </c>
      <c r="C383" s="69" t="s">
        <v>18</v>
      </c>
      <c r="D383" s="66">
        <v>4.9000000000000004</v>
      </c>
      <c r="E383" s="108"/>
      <c r="F383" s="67"/>
      <c r="G383" s="58">
        <v>0</v>
      </c>
      <c r="H383" s="82"/>
    </row>
    <row r="384" spans="1:8" s="48" customFormat="1" ht="33.75" x14ac:dyDescent="0.2">
      <c r="A384" s="81" t="s">
        <v>612</v>
      </c>
      <c r="B384" s="65" t="s">
        <v>176</v>
      </c>
      <c r="C384" s="69" t="s">
        <v>18</v>
      </c>
      <c r="D384" s="66">
        <v>28.22</v>
      </c>
      <c r="E384" s="108"/>
      <c r="F384" s="67"/>
      <c r="G384" s="58">
        <v>0</v>
      </c>
      <c r="H384" s="82"/>
    </row>
    <row r="385" spans="1:8" s="48" customFormat="1" ht="33.75" x14ac:dyDescent="0.2">
      <c r="A385" s="81" t="s">
        <v>613</v>
      </c>
      <c r="B385" s="65" t="s">
        <v>195</v>
      </c>
      <c r="C385" s="69" t="s">
        <v>34</v>
      </c>
      <c r="D385" s="66">
        <v>316.7</v>
      </c>
      <c r="E385" s="108"/>
      <c r="F385" s="67"/>
      <c r="G385" s="58">
        <v>0</v>
      </c>
      <c r="H385" s="82"/>
    </row>
    <row r="386" spans="1:8" s="48" customFormat="1" ht="22.5" x14ac:dyDescent="0.2">
      <c r="A386" s="81" t="s">
        <v>614</v>
      </c>
      <c r="B386" s="65" t="s">
        <v>181</v>
      </c>
      <c r="C386" s="69" t="s">
        <v>19</v>
      </c>
      <c r="D386" s="66">
        <v>3</v>
      </c>
      <c r="E386" s="108"/>
      <c r="F386" s="67"/>
      <c r="G386" s="58">
        <v>0</v>
      </c>
      <c r="H386" s="82"/>
    </row>
    <row r="387" spans="1:8" s="48" customFormat="1" ht="33.75" x14ac:dyDescent="0.2">
      <c r="A387" s="81" t="s">
        <v>615</v>
      </c>
      <c r="B387" s="65" t="s">
        <v>194</v>
      </c>
      <c r="C387" s="69" t="s">
        <v>18</v>
      </c>
      <c r="D387" s="66">
        <v>28.5</v>
      </c>
      <c r="E387" s="108"/>
      <c r="F387" s="67"/>
      <c r="G387" s="58">
        <v>0</v>
      </c>
      <c r="H387" s="82"/>
    </row>
    <row r="388" spans="1:8" s="48" customFormat="1" ht="33.75" x14ac:dyDescent="0.2">
      <c r="A388" s="81" t="s">
        <v>616</v>
      </c>
      <c r="B388" s="65" t="s">
        <v>182</v>
      </c>
      <c r="C388" s="69" t="s">
        <v>18</v>
      </c>
      <c r="D388" s="66">
        <v>28.5</v>
      </c>
      <c r="E388" s="108"/>
      <c r="F388" s="67"/>
      <c r="G388" s="58">
        <v>0</v>
      </c>
      <c r="H388" s="82"/>
    </row>
    <row r="389" spans="1:8" s="48" customFormat="1" x14ac:dyDescent="0.2">
      <c r="A389" s="42" t="s">
        <v>273</v>
      </c>
      <c r="B389" s="43" t="s">
        <v>64</v>
      </c>
      <c r="C389" s="44"/>
      <c r="D389" s="45"/>
      <c r="E389" s="91"/>
      <c r="F389" s="47"/>
      <c r="G389" s="46">
        <v>0</v>
      </c>
      <c r="H389" s="82"/>
    </row>
    <row r="390" spans="1:8" s="48" customFormat="1" ht="45" x14ac:dyDescent="0.2">
      <c r="A390" s="81" t="s">
        <v>617</v>
      </c>
      <c r="B390" s="65" t="s">
        <v>193</v>
      </c>
      <c r="C390" s="69" t="s">
        <v>18</v>
      </c>
      <c r="D390" s="66">
        <v>33.479999999999997</v>
      </c>
      <c r="E390" s="108"/>
      <c r="F390" s="67"/>
      <c r="G390" s="58">
        <v>0</v>
      </c>
      <c r="H390" s="82"/>
    </row>
    <row r="391" spans="1:8" s="48" customFormat="1" x14ac:dyDescent="0.2">
      <c r="A391" s="42" t="s">
        <v>274</v>
      </c>
      <c r="B391" s="43" t="s">
        <v>192</v>
      </c>
      <c r="C391" s="44"/>
      <c r="D391" s="45"/>
      <c r="E391" s="91"/>
      <c r="F391" s="47"/>
      <c r="G391" s="46">
        <v>0</v>
      </c>
      <c r="H391" s="82"/>
    </row>
    <row r="392" spans="1:8" s="48" customFormat="1" ht="45" x14ac:dyDescent="0.2">
      <c r="A392" s="68" t="s">
        <v>620</v>
      </c>
      <c r="B392" s="65" t="s">
        <v>191</v>
      </c>
      <c r="C392" s="69" t="s">
        <v>34</v>
      </c>
      <c r="D392" s="66">
        <v>402.42</v>
      </c>
      <c r="E392" s="108"/>
      <c r="F392" s="67"/>
      <c r="G392" s="58">
        <v>0</v>
      </c>
      <c r="H392" s="82"/>
    </row>
    <row r="393" spans="1:8" x14ac:dyDescent="0.2">
      <c r="A393" s="38" t="s">
        <v>275</v>
      </c>
      <c r="B393" s="39" t="s">
        <v>31</v>
      </c>
      <c r="C393" s="40"/>
      <c r="D393" s="41"/>
      <c r="E393" s="41"/>
      <c r="F393" s="41"/>
      <c r="G393" s="62">
        <v>0</v>
      </c>
      <c r="H393" s="83"/>
    </row>
    <row r="394" spans="1:8" s="48" customFormat="1" ht="22.5" x14ac:dyDescent="0.2">
      <c r="A394" s="81" t="s">
        <v>621</v>
      </c>
      <c r="B394" s="65" t="s">
        <v>32</v>
      </c>
      <c r="C394" s="69" t="s">
        <v>18</v>
      </c>
      <c r="D394" s="66">
        <v>1596.49</v>
      </c>
      <c r="E394" s="108"/>
      <c r="F394" s="67"/>
      <c r="G394" s="58">
        <v>0</v>
      </c>
      <c r="H394" s="82"/>
    </row>
    <row r="395" spans="1:8" s="48" customFormat="1" x14ac:dyDescent="0.2">
      <c r="A395" s="68"/>
      <c r="B395" s="65"/>
      <c r="C395" s="69"/>
      <c r="D395" s="66"/>
      <c r="E395" s="70"/>
      <c r="F395" s="67"/>
      <c r="G395" s="58"/>
    </row>
    <row r="396" spans="1:8" ht="12" customHeight="1" x14ac:dyDescent="0.2">
      <c r="A396" s="38"/>
      <c r="B396" s="39" t="s">
        <v>619</v>
      </c>
      <c r="C396" s="40"/>
      <c r="D396" s="41"/>
      <c r="E396" s="41"/>
      <c r="F396" s="41"/>
      <c r="G396" s="62"/>
      <c r="H396" s="83"/>
    </row>
    <row r="397" spans="1:8" s="7" customFormat="1" ht="72" x14ac:dyDescent="0.2">
      <c r="A397" s="50">
        <f>A10</f>
        <v>0</v>
      </c>
      <c r="B397" s="107" t="str">
        <f>+B5</f>
        <v>Estructuras con lonaria, rehabilitación de cancha de usos múltiples, patio cívico, accesibilidad universal, banquetas, cruces peatonales y obras complementarias en la Primaria Enrique C. Rébsamen (T/M), clave 14EPR1116F, (T/V), clave 14EPR1117E, Paseo de los Nísperos, colonia Tabachines, y Primaria República Mexicana (T/M), clave 14DPR1661O, (T/V), clave 14DPR1405Y, calle 16 de Septiembre, colonia Centro, Municipio de Zapopan, Jalisco</v>
      </c>
      <c r="C397" s="36"/>
      <c r="D397" s="49"/>
      <c r="E397" s="37"/>
      <c r="F397" s="37"/>
      <c r="G397" s="57">
        <f>G10</f>
        <v>0</v>
      </c>
    </row>
    <row r="398" spans="1:8" s="7" customFormat="1" x14ac:dyDescent="0.2">
      <c r="A398" s="50"/>
      <c r="B398" s="51"/>
      <c r="C398" s="36"/>
      <c r="D398" s="49"/>
      <c r="E398" s="37"/>
      <c r="F398" s="37"/>
      <c r="G398" s="57"/>
    </row>
    <row r="399" spans="1:8" s="7" customFormat="1" x14ac:dyDescent="0.2">
      <c r="A399" s="50" t="s">
        <v>311</v>
      </c>
      <c r="B399" s="51" t="str">
        <f>B14</f>
        <v xml:space="preserve">DESCRIPCIÓN </v>
      </c>
      <c r="C399" s="36"/>
      <c r="D399" s="49"/>
      <c r="E399" s="37"/>
      <c r="F399" s="37"/>
      <c r="G399" s="63" t="str">
        <f>G14</f>
        <v>IMPORTE ($) M. N.</v>
      </c>
    </row>
    <row r="400" spans="1:8" s="7" customFormat="1" x14ac:dyDescent="0.2">
      <c r="A400" s="71" t="s">
        <v>135</v>
      </c>
      <c r="B400" s="72" t="str">
        <f>B16</f>
        <v>PRIMARIA ENRIQUE C. RÉBSAMEN (T/M), CLAVE 14EPR1116F</v>
      </c>
      <c r="C400" s="73"/>
      <c r="D400" s="75"/>
      <c r="E400" s="74"/>
      <c r="F400" s="74"/>
      <c r="G400" s="93">
        <v>0</v>
      </c>
    </row>
    <row r="401" spans="1:7" s="7" customFormat="1" x14ac:dyDescent="0.2">
      <c r="A401" s="80" t="s">
        <v>136</v>
      </c>
      <c r="B401" s="109" t="str">
        <f>B17</f>
        <v>CONSTRUCCIÓN DE BANQUETAS Y CRUCES PEATONALES</v>
      </c>
      <c r="C401" s="109"/>
      <c r="D401" s="109"/>
      <c r="E401" s="37"/>
      <c r="F401" s="37"/>
      <c r="G401" s="94">
        <v>0</v>
      </c>
    </row>
    <row r="402" spans="1:7" s="7" customFormat="1" x14ac:dyDescent="0.2">
      <c r="A402" s="59" t="s">
        <v>137</v>
      </c>
      <c r="B402" s="60" t="str">
        <f>B18</f>
        <v>PRELIMINARES</v>
      </c>
      <c r="C402" s="36"/>
      <c r="D402" s="49"/>
      <c r="E402" s="37"/>
      <c r="F402" s="37"/>
      <c r="G402" s="63">
        <v>0</v>
      </c>
    </row>
    <row r="403" spans="1:7" s="7" customFormat="1" x14ac:dyDescent="0.2">
      <c r="A403" s="59" t="s">
        <v>138</v>
      </c>
      <c r="B403" s="60" t="str">
        <f>B24</f>
        <v>EXCAVACIONES Y RELLENOS</v>
      </c>
      <c r="C403" s="36"/>
      <c r="D403" s="49"/>
      <c r="E403" s="37"/>
      <c r="F403" s="37"/>
      <c r="G403" s="64">
        <v>0</v>
      </c>
    </row>
    <row r="404" spans="1:7" s="7" customFormat="1" x14ac:dyDescent="0.2">
      <c r="A404" s="59" t="s">
        <v>139</v>
      </c>
      <c r="B404" s="60" t="str">
        <f>B33</f>
        <v>BANQUETAS, CRUCES PEATONALES Y ACCESIBILIDAD UNIVERSAL</v>
      </c>
      <c r="C404" s="36"/>
      <c r="D404" s="49"/>
      <c r="E404" s="37"/>
      <c r="F404" s="37"/>
      <c r="G404" s="63">
        <v>0</v>
      </c>
    </row>
    <row r="405" spans="1:7" s="7" customFormat="1" x14ac:dyDescent="0.2">
      <c r="A405" s="80" t="s">
        <v>140</v>
      </c>
      <c r="B405" s="5" t="str">
        <f>B47</f>
        <v>SEÑALAMIENTO HORIZONTAL Y VERTICAL</v>
      </c>
      <c r="C405" s="36"/>
      <c r="D405" s="49"/>
      <c r="E405" s="37"/>
      <c r="F405" s="37"/>
      <c r="G405" s="94">
        <v>0</v>
      </c>
    </row>
    <row r="406" spans="1:7" s="7" customFormat="1" x14ac:dyDescent="0.2">
      <c r="A406" s="59" t="s">
        <v>141</v>
      </c>
      <c r="B406" s="60" t="str">
        <f>B48</f>
        <v>SEÑALAMIENTO HORIZONTAL</v>
      </c>
      <c r="C406" s="36"/>
      <c r="D406" s="49"/>
      <c r="E406" s="37"/>
      <c r="F406" s="37"/>
      <c r="G406" s="64">
        <v>0</v>
      </c>
    </row>
    <row r="407" spans="1:7" s="7" customFormat="1" x14ac:dyDescent="0.2">
      <c r="A407" s="59" t="s">
        <v>142</v>
      </c>
      <c r="B407" s="60" t="str">
        <f>B55</f>
        <v>SEÑALAMIENTO VERTICAL</v>
      </c>
      <c r="C407" s="36"/>
      <c r="D407" s="49"/>
      <c r="E407" s="37"/>
      <c r="F407" s="37"/>
      <c r="G407" s="63">
        <v>0</v>
      </c>
    </row>
    <row r="408" spans="1:7" s="7" customFormat="1" x14ac:dyDescent="0.2">
      <c r="A408" s="80" t="s">
        <v>143</v>
      </c>
      <c r="B408" s="5" t="str">
        <f>B59</f>
        <v>ESTRUCTURA CON LONARIA</v>
      </c>
      <c r="C408" s="36"/>
      <c r="D408" s="49"/>
      <c r="E408" s="37"/>
      <c r="F408" s="37"/>
      <c r="G408" s="94">
        <v>0</v>
      </c>
    </row>
    <row r="409" spans="1:7" s="7" customFormat="1" x14ac:dyDescent="0.2">
      <c r="A409" s="59" t="s">
        <v>144</v>
      </c>
      <c r="B409" s="60" t="str">
        <f>B60</f>
        <v>EXCAVACIONES Y RELLENOS</v>
      </c>
      <c r="C409" s="36"/>
      <c r="D409" s="49"/>
      <c r="E409" s="37"/>
      <c r="F409" s="37"/>
      <c r="G409" s="63">
        <v>0</v>
      </c>
    </row>
    <row r="410" spans="1:7" s="7" customFormat="1" x14ac:dyDescent="0.2">
      <c r="A410" s="59" t="s">
        <v>145</v>
      </c>
      <c r="B410" s="60" t="str">
        <f>B68</f>
        <v>CIMENTACIÓN</v>
      </c>
      <c r="C410" s="36"/>
      <c r="D410" s="49"/>
      <c r="E410" s="37"/>
      <c r="F410" s="37"/>
      <c r="G410" s="64">
        <v>0</v>
      </c>
    </row>
    <row r="411" spans="1:7" s="7" customFormat="1" x14ac:dyDescent="0.2">
      <c r="A411" s="59" t="s">
        <v>146</v>
      </c>
      <c r="B411" s="60" t="str">
        <f>B76</f>
        <v>ESTRUCTURA</v>
      </c>
      <c r="C411" s="36"/>
      <c r="D411" s="49"/>
      <c r="E411" s="37"/>
      <c r="F411" s="37"/>
      <c r="G411" s="63">
        <v>0</v>
      </c>
    </row>
    <row r="412" spans="1:7" s="7" customFormat="1" x14ac:dyDescent="0.2">
      <c r="A412" s="59" t="s">
        <v>147</v>
      </c>
      <c r="B412" s="60" t="str">
        <f>B83</f>
        <v>LONARIA</v>
      </c>
      <c r="C412" s="36"/>
      <c r="D412" s="49"/>
      <c r="E412" s="37"/>
      <c r="F412" s="37"/>
      <c r="G412" s="63">
        <v>0</v>
      </c>
    </row>
    <row r="413" spans="1:7" s="7" customFormat="1" x14ac:dyDescent="0.2">
      <c r="A413" s="80" t="s">
        <v>148</v>
      </c>
      <c r="B413" s="5" t="str">
        <f>B85</f>
        <v>CANCHA DE USOS MÚLTIPLES</v>
      </c>
      <c r="C413" s="36"/>
      <c r="D413" s="49"/>
      <c r="E413" s="37"/>
      <c r="F413" s="37"/>
      <c r="G413" s="94">
        <v>0</v>
      </c>
    </row>
    <row r="414" spans="1:7" s="7" customFormat="1" x14ac:dyDescent="0.2">
      <c r="A414" s="59" t="s">
        <v>149</v>
      </c>
      <c r="B414" s="60" t="str">
        <f>B86</f>
        <v>PRELIMINARES</v>
      </c>
      <c r="C414" s="36"/>
      <c r="D414" s="49"/>
      <c r="E414" s="37"/>
      <c r="F414" s="37"/>
      <c r="G414" s="64">
        <v>0</v>
      </c>
    </row>
    <row r="415" spans="1:7" s="7" customFormat="1" x14ac:dyDescent="0.2">
      <c r="A415" s="59" t="s">
        <v>150</v>
      </c>
      <c r="B415" s="60" t="str">
        <f>B88</f>
        <v>EXCAVACIONES Y RELLENOS</v>
      </c>
      <c r="C415" s="36"/>
      <c r="D415" s="49"/>
      <c r="E415" s="37"/>
      <c r="F415" s="37"/>
      <c r="G415" s="63">
        <v>0</v>
      </c>
    </row>
    <row r="416" spans="1:7" s="7" customFormat="1" x14ac:dyDescent="0.2">
      <c r="A416" s="59" t="s">
        <v>151</v>
      </c>
      <c r="B416" s="60" t="str">
        <f>B95</f>
        <v>LOSA DE CONCRETO</v>
      </c>
      <c r="C416" s="36"/>
      <c r="D416" s="49"/>
      <c r="E416" s="37"/>
      <c r="F416" s="37"/>
      <c r="G416" s="63">
        <v>0</v>
      </c>
    </row>
    <row r="417" spans="1:7" s="7" customFormat="1" x14ac:dyDescent="0.2">
      <c r="A417" s="59" t="s">
        <v>152</v>
      </c>
      <c r="B417" s="60" t="str">
        <f>B104</f>
        <v>PORTERÍAS</v>
      </c>
      <c r="C417" s="36"/>
      <c r="D417" s="49"/>
      <c r="E417" s="37"/>
      <c r="F417" s="37"/>
      <c r="G417" s="63">
        <v>0</v>
      </c>
    </row>
    <row r="418" spans="1:7" s="7" customFormat="1" x14ac:dyDescent="0.2">
      <c r="A418" s="59" t="s">
        <v>153</v>
      </c>
      <c r="B418" s="60" t="str">
        <f>B107</f>
        <v>CANALETA PLUVIAL</v>
      </c>
      <c r="C418" s="36"/>
      <c r="D418" s="49"/>
      <c r="E418" s="37"/>
      <c r="F418" s="37"/>
      <c r="G418" s="63">
        <v>0</v>
      </c>
    </row>
    <row r="419" spans="1:7" s="7" customFormat="1" x14ac:dyDescent="0.2">
      <c r="A419" s="80" t="s">
        <v>154</v>
      </c>
      <c r="B419" s="5" t="str">
        <f>B118</f>
        <v>CONSTRUCCIÓN DE RAMPAS DE ACCESO UNIVERSAL</v>
      </c>
      <c r="C419" s="36"/>
      <c r="D419" s="49"/>
      <c r="E419" s="37"/>
      <c r="F419" s="37"/>
      <c r="G419" s="94">
        <v>0</v>
      </c>
    </row>
    <row r="420" spans="1:7" s="7" customFormat="1" x14ac:dyDescent="0.2">
      <c r="A420" s="59" t="s">
        <v>155</v>
      </c>
      <c r="B420" s="60" t="str">
        <f>B119</f>
        <v>PRELIMINARES</v>
      </c>
      <c r="C420" s="36"/>
      <c r="D420" s="49"/>
      <c r="E420" s="37"/>
      <c r="F420" s="37"/>
      <c r="G420" s="64">
        <v>0</v>
      </c>
    </row>
    <row r="421" spans="1:7" s="7" customFormat="1" x14ac:dyDescent="0.2">
      <c r="A421" s="59" t="s">
        <v>156</v>
      </c>
      <c r="B421" s="60" t="str">
        <f>B123</f>
        <v>EXCAVACIONES Y RELLENOS</v>
      </c>
      <c r="C421" s="36"/>
      <c r="D421" s="49"/>
      <c r="E421" s="37"/>
      <c r="F421" s="37"/>
      <c r="G421" s="63">
        <v>0</v>
      </c>
    </row>
    <row r="422" spans="1:7" s="7" customFormat="1" x14ac:dyDescent="0.2">
      <c r="A422" s="59" t="s">
        <v>157</v>
      </c>
      <c r="B422" s="60" t="str">
        <f>B130</f>
        <v>ALBAÑILERÍAS</v>
      </c>
      <c r="C422" s="36"/>
      <c r="D422" s="49"/>
      <c r="E422" s="37"/>
      <c r="F422" s="37"/>
      <c r="G422" s="63">
        <v>0</v>
      </c>
    </row>
    <row r="423" spans="1:7" s="7" customFormat="1" x14ac:dyDescent="0.2">
      <c r="A423" s="59" t="s">
        <v>158</v>
      </c>
      <c r="B423" s="60" t="str">
        <f>B140</f>
        <v>PISOS DE CONCRETO</v>
      </c>
      <c r="C423" s="36"/>
      <c r="D423" s="49"/>
      <c r="E423" s="37"/>
      <c r="F423" s="37"/>
      <c r="G423" s="64">
        <v>0</v>
      </c>
    </row>
    <row r="424" spans="1:7" s="7" customFormat="1" x14ac:dyDescent="0.2">
      <c r="A424" s="80" t="s">
        <v>159</v>
      </c>
      <c r="B424" s="5" t="str">
        <f>B145</f>
        <v>CONSTRUCCIÓN DE ÁREA DE ALIMENTOS</v>
      </c>
      <c r="C424" s="36"/>
      <c r="D424" s="49"/>
      <c r="E424" s="37"/>
      <c r="F424" s="37"/>
      <c r="G424" s="94">
        <v>0</v>
      </c>
    </row>
    <row r="425" spans="1:7" s="7" customFormat="1" x14ac:dyDescent="0.2">
      <c r="A425" s="59" t="s">
        <v>160</v>
      </c>
      <c r="B425" s="60" t="str">
        <f>B146</f>
        <v>PRELIMINARES</v>
      </c>
      <c r="C425" s="36"/>
      <c r="D425" s="49"/>
      <c r="E425" s="37"/>
      <c r="F425" s="37"/>
      <c r="G425" s="63">
        <v>0</v>
      </c>
    </row>
    <row r="426" spans="1:7" s="7" customFormat="1" x14ac:dyDescent="0.2">
      <c r="A426" s="59" t="s">
        <v>161</v>
      </c>
      <c r="B426" s="60" t="str">
        <f>B150</f>
        <v>EXCAVACIONES Y RELLENOS</v>
      </c>
      <c r="C426" s="36"/>
      <c r="D426" s="49"/>
      <c r="E426" s="37"/>
      <c r="F426" s="37"/>
      <c r="G426" s="63">
        <v>0</v>
      </c>
    </row>
    <row r="427" spans="1:7" s="7" customFormat="1" x14ac:dyDescent="0.2">
      <c r="A427" s="59" t="s">
        <v>162</v>
      </c>
      <c r="B427" s="60" t="str">
        <f>B157</f>
        <v>CIMENTACIÓN</v>
      </c>
      <c r="C427" s="36"/>
      <c r="D427" s="49"/>
      <c r="E427" s="37"/>
      <c r="F427" s="37"/>
      <c r="G427" s="63">
        <v>0</v>
      </c>
    </row>
    <row r="428" spans="1:7" s="7" customFormat="1" x14ac:dyDescent="0.2">
      <c r="A428" s="59" t="s">
        <v>163</v>
      </c>
      <c r="B428" s="60" t="str">
        <f>B165</f>
        <v>BARRA DE CONCRETO</v>
      </c>
      <c r="C428" s="36"/>
      <c r="D428" s="49"/>
      <c r="E428" s="37"/>
      <c r="F428" s="37"/>
      <c r="G428" s="63">
        <v>0</v>
      </c>
    </row>
    <row r="429" spans="1:7" s="7" customFormat="1" x14ac:dyDescent="0.2">
      <c r="A429" s="59" t="s">
        <v>164</v>
      </c>
      <c r="B429" s="60" t="str">
        <f>B178</f>
        <v>PISOS DE CONCRETO</v>
      </c>
      <c r="C429" s="36"/>
      <c r="D429" s="49"/>
      <c r="E429" s="37"/>
      <c r="F429" s="37"/>
      <c r="G429" s="63">
        <v>0</v>
      </c>
    </row>
    <row r="430" spans="1:7" s="7" customFormat="1" x14ac:dyDescent="0.2">
      <c r="A430" s="59" t="s">
        <v>165</v>
      </c>
      <c r="B430" s="60" t="str">
        <f>B182</f>
        <v>ALBAÑILERÍAS</v>
      </c>
      <c r="C430" s="36"/>
      <c r="D430" s="49"/>
      <c r="E430" s="37"/>
      <c r="F430" s="37"/>
      <c r="G430" s="64">
        <v>0</v>
      </c>
    </row>
    <row r="431" spans="1:7" s="7" customFormat="1" x14ac:dyDescent="0.2">
      <c r="A431" s="59" t="s">
        <v>166</v>
      </c>
      <c r="B431" s="60" t="str">
        <f>B189</f>
        <v>ESTRUCTURA METALICA</v>
      </c>
      <c r="C431" s="36"/>
      <c r="D431" s="49"/>
      <c r="E431" s="37"/>
      <c r="F431" s="37"/>
      <c r="G431" s="63">
        <v>0</v>
      </c>
    </row>
    <row r="432" spans="1:7" s="7" customFormat="1" x14ac:dyDescent="0.2">
      <c r="A432" s="80" t="s">
        <v>167</v>
      </c>
      <c r="B432" s="5" t="str">
        <f>B194</f>
        <v>PLACA CONMEMORATIVA Y BARRERAS DE SEGURIDAD</v>
      </c>
      <c r="C432" s="36"/>
      <c r="D432" s="49"/>
      <c r="E432" s="37"/>
      <c r="F432" s="37"/>
      <c r="G432" s="94">
        <v>0</v>
      </c>
    </row>
    <row r="433" spans="1:7" s="7" customFormat="1" x14ac:dyDescent="0.2">
      <c r="A433" s="80" t="s">
        <v>168</v>
      </c>
      <c r="B433" s="5" t="str">
        <f>B198</f>
        <v>LIMPIEZA</v>
      </c>
      <c r="C433" s="36"/>
      <c r="D433" s="49"/>
      <c r="E433" s="37"/>
      <c r="F433" s="37"/>
      <c r="G433" s="94">
        <v>0</v>
      </c>
    </row>
    <row r="434" spans="1:7" s="7" customFormat="1" x14ac:dyDescent="0.2">
      <c r="A434" s="80"/>
      <c r="B434" s="5"/>
      <c r="C434" s="36"/>
      <c r="D434" s="49"/>
      <c r="E434" s="37"/>
      <c r="F434" s="37"/>
      <c r="G434" s="94">
        <v>0</v>
      </c>
    </row>
    <row r="435" spans="1:7" s="7" customFormat="1" x14ac:dyDescent="0.2">
      <c r="A435" s="71" t="s">
        <v>234</v>
      </c>
      <c r="B435" s="72" t="str">
        <f>B200</f>
        <v>PRIMARIA REPÚBLICA MEXICANA (T/M), CLAVE 14DPR1661O</v>
      </c>
      <c r="C435" s="73"/>
      <c r="D435" s="75"/>
      <c r="E435" s="74"/>
      <c r="F435" s="74"/>
      <c r="G435" s="93">
        <v>0</v>
      </c>
    </row>
    <row r="436" spans="1:7" s="7" customFormat="1" x14ac:dyDescent="0.2">
      <c r="A436" s="80" t="s">
        <v>241</v>
      </c>
      <c r="B436" s="109" t="str">
        <f>B201</f>
        <v>BANQUETAS, CRUCES PEATONALES Y ACCESIBILIDAD UNIVERSAL</v>
      </c>
      <c r="C436" s="109"/>
      <c r="D436" s="109"/>
      <c r="E436" s="37"/>
      <c r="F436" s="37"/>
      <c r="G436" s="94">
        <v>0</v>
      </c>
    </row>
    <row r="437" spans="1:7" s="7" customFormat="1" x14ac:dyDescent="0.2">
      <c r="A437" s="59" t="s">
        <v>240</v>
      </c>
      <c r="B437" s="60" t="str">
        <f>B202</f>
        <v>PRELIMINARES</v>
      </c>
      <c r="C437" s="36"/>
      <c r="D437" s="49"/>
      <c r="E437" s="37"/>
      <c r="F437" s="37"/>
      <c r="G437" s="63">
        <v>0</v>
      </c>
    </row>
    <row r="438" spans="1:7" s="7" customFormat="1" x14ac:dyDescent="0.2">
      <c r="A438" s="59" t="s">
        <v>242</v>
      </c>
      <c r="B438" s="60" t="str">
        <f>B211</f>
        <v>EXCAVACIÓN Y RELLENOS</v>
      </c>
      <c r="C438" s="36"/>
      <c r="D438" s="49"/>
      <c r="E438" s="37"/>
      <c r="F438" s="37"/>
      <c r="G438" s="63">
        <v>0</v>
      </c>
    </row>
    <row r="439" spans="1:7" s="7" customFormat="1" x14ac:dyDescent="0.2">
      <c r="A439" s="59" t="s">
        <v>243</v>
      </c>
      <c r="B439" s="60" t="str">
        <f>B220</f>
        <v>BANQUETAS</v>
      </c>
      <c r="C439" s="36"/>
      <c r="D439" s="49"/>
      <c r="E439" s="37"/>
      <c r="F439" s="37"/>
      <c r="G439" s="63">
        <v>0</v>
      </c>
    </row>
    <row r="440" spans="1:7" s="7" customFormat="1" x14ac:dyDescent="0.2">
      <c r="A440" s="59" t="s">
        <v>244</v>
      </c>
      <c r="B440" s="60" t="str">
        <f>B232</f>
        <v>ALBAÑILERÍAS</v>
      </c>
      <c r="C440" s="36"/>
      <c r="D440" s="49"/>
      <c r="E440" s="37"/>
      <c r="F440" s="37"/>
      <c r="G440" s="63">
        <v>0</v>
      </c>
    </row>
    <row r="441" spans="1:7" s="7" customFormat="1" x14ac:dyDescent="0.2">
      <c r="A441" s="80" t="s">
        <v>245</v>
      </c>
      <c r="B441" s="109" t="str">
        <f>B237</f>
        <v>ÁREAS VERDES</v>
      </c>
      <c r="C441" s="109"/>
      <c r="D441" s="109"/>
      <c r="E441" s="37"/>
      <c r="F441" s="37"/>
      <c r="G441" s="94">
        <v>0</v>
      </c>
    </row>
    <row r="442" spans="1:7" s="7" customFormat="1" x14ac:dyDescent="0.2">
      <c r="A442" s="80" t="s">
        <v>246</v>
      </c>
      <c r="B442" s="109" t="str">
        <f>B245</f>
        <v>SEÑALAMIENTO HORIZONTAL Y VERTICAL</v>
      </c>
      <c r="C442" s="109"/>
      <c r="D442" s="109"/>
      <c r="E442" s="37"/>
      <c r="F442" s="37"/>
      <c r="G442" s="94">
        <v>0</v>
      </c>
    </row>
    <row r="443" spans="1:7" s="7" customFormat="1" x14ac:dyDescent="0.2">
      <c r="A443" s="59" t="s">
        <v>247</v>
      </c>
      <c r="B443" s="60" t="str">
        <f>B246</f>
        <v>SEÑALAMIENTO HORIZONTAL</v>
      </c>
      <c r="C443" s="36"/>
      <c r="D443" s="49"/>
      <c r="E443" s="37"/>
      <c r="F443" s="37"/>
      <c r="G443" s="63">
        <v>0</v>
      </c>
    </row>
    <row r="444" spans="1:7" s="7" customFormat="1" x14ac:dyDescent="0.2">
      <c r="A444" s="59" t="s">
        <v>248</v>
      </c>
      <c r="B444" s="60" t="str">
        <f>B260</f>
        <v>SEÑALAMIENTO VERTICAL</v>
      </c>
      <c r="C444" s="36"/>
      <c r="D444" s="49"/>
      <c r="E444" s="37"/>
      <c r="F444" s="37"/>
      <c r="G444" s="63">
        <v>0</v>
      </c>
    </row>
    <row r="445" spans="1:7" s="7" customFormat="1" x14ac:dyDescent="0.2">
      <c r="A445" s="80" t="s">
        <v>249</v>
      </c>
      <c r="B445" s="109" t="str">
        <f>B264</f>
        <v>ESTRUCTURA CON LONARIA</v>
      </c>
      <c r="C445" s="109"/>
      <c r="D445" s="109"/>
      <c r="E445" s="37"/>
      <c r="F445" s="37"/>
      <c r="G445" s="94">
        <v>0</v>
      </c>
    </row>
    <row r="446" spans="1:7" s="7" customFormat="1" x14ac:dyDescent="0.2">
      <c r="A446" s="59" t="s">
        <v>250</v>
      </c>
      <c r="B446" s="60" t="str">
        <f>B265</f>
        <v>PRELIMINARES</v>
      </c>
      <c r="C446" s="36"/>
      <c r="D446" s="49"/>
      <c r="E446" s="37"/>
      <c r="F446" s="37"/>
      <c r="G446" s="63">
        <v>0</v>
      </c>
    </row>
    <row r="447" spans="1:7" s="7" customFormat="1" x14ac:dyDescent="0.2">
      <c r="A447" s="59" t="s">
        <v>251</v>
      </c>
      <c r="B447" s="60" t="str">
        <f>B269</f>
        <v>EXCAVACIONES Y RELLENOS</v>
      </c>
      <c r="C447" s="36"/>
      <c r="D447" s="49"/>
      <c r="E447" s="37"/>
      <c r="F447" s="37"/>
      <c r="G447" s="63">
        <v>0</v>
      </c>
    </row>
    <row r="448" spans="1:7" s="7" customFormat="1" x14ac:dyDescent="0.2">
      <c r="A448" s="59" t="s">
        <v>252</v>
      </c>
      <c r="B448" s="60" t="str">
        <f>B276</f>
        <v>CIMENTACIÓN</v>
      </c>
      <c r="C448" s="36"/>
      <c r="D448" s="49"/>
      <c r="E448" s="37"/>
      <c r="F448" s="37"/>
      <c r="G448" s="63">
        <v>0</v>
      </c>
    </row>
    <row r="449" spans="1:7" s="7" customFormat="1" x14ac:dyDescent="0.2">
      <c r="A449" s="59" t="s">
        <v>253</v>
      </c>
      <c r="B449" s="60" t="str">
        <f>B284</f>
        <v>ESTRUCTURA</v>
      </c>
      <c r="C449" s="36"/>
      <c r="D449" s="49"/>
      <c r="E449" s="37"/>
      <c r="F449" s="37"/>
      <c r="G449" s="63">
        <v>0</v>
      </c>
    </row>
    <row r="450" spans="1:7" s="7" customFormat="1" x14ac:dyDescent="0.2">
      <c r="A450" s="59" t="s">
        <v>254</v>
      </c>
      <c r="B450" s="60" t="str">
        <f>B291</f>
        <v>LONARIA</v>
      </c>
      <c r="C450" s="36"/>
      <c r="D450" s="49"/>
      <c r="E450" s="37"/>
      <c r="F450" s="37"/>
      <c r="G450" s="63">
        <v>0</v>
      </c>
    </row>
    <row r="451" spans="1:7" s="7" customFormat="1" x14ac:dyDescent="0.2">
      <c r="A451" s="80" t="s">
        <v>262</v>
      </c>
      <c r="B451" s="109" t="str">
        <f>B293</f>
        <v>CANCHA DE USOS MÚLTIPLES</v>
      </c>
      <c r="C451" s="109"/>
      <c r="D451" s="109"/>
      <c r="E451" s="37"/>
      <c r="F451" s="37"/>
      <c r="G451" s="94">
        <v>0</v>
      </c>
    </row>
    <row r="452" spans="1:7" s="7" customFormat="1" x14ac:dyDescent="0.2">
      <c r="A452" s="59" t="s">
        <v>263</v>
      </c>
      <c r="B452" s="60" t="str">
        <f>B294</f>
        <v>PRELIMINARES</v>
      </c>
      <c r="C452" s="36"/>
      <c r="D452" s="49"/>
      <c r="E452" s="37"/>
      <c r="F452" s="37"/>
      <c r="G452" s="63">
        <v>0</v>
      </c>
    </row>
    <row r="453" spans="1:7" s="7" customFormat="1" x14ac:dyDescent="0.2">
      <c r="A453" s="59" t="s">
        <v>264</v>
      </c>
      <c r="B453" s="60" t="str">
        <f>B299</f>
        <v>EXCAVACIONES Y RELLENOS</v>
      </c>
      <c r="C453" s="36"/>
      <c r="D453" s="49"/>
      <c r="E453" s="37"/>
      <c r="F453" s="37"/>
      <c r="G453" s="63">
        <v>0</v>
      </c>
    </row>
    <row r="454" spans="1:7" s="7" customFormat="1" x14ac:dyDescent="0.2">
      <c r="A454" s="59" t="s">
        <v>265</v>
      </c>
      <c r="B454" s="60" t="str">
        <f>B306</f>
        <v>LOSA DE CONCRETO</v>
      </c>
      <c r="C454" s="36"/>
      <c r="D454" s="49"/>
      <c r="E454" s="37"/>
      <c r="F454" s="37"/>
      <c r="G454" s="63">
        <v>0</v>
      </c>
    </row>
    <row r="455" spans="1:7" s="7" customFormat="1" x14ac:dyDescent="0.2">
      <c r="A455" s="59" t="s">
        <v>266</v>
      </c>
      <c r="B455" s="60" t="str">
        <f>B319</f>
        <v>PORTERÍAS</v>
      </c>
      <c r="C455" s="36"/>
      <c r="D455" s="49"/>
      <c r="E455" s="37"/>
      <c r="F455" s="37"/>
      <c r="G455" s="63">
        <v>0</v>
      </c>
    </row>
    <row r="456" spans="1:7" s="7" customFormat="1" x14ac:dyDescent="0.2">
      <c r="A456" s="80" t="s">
        <v>255</v>
      </c>
      <c r="B456" s="109" t="str">
        <f>B322</f>
        <v>REMODELACIÓN DE INGRESO PARA ALUMNADO</v>
      </c>
      <c r="C456" s="109"/>
      <c r="D456" s="109"/>
      <c r="E456" s="37"/>
      <c r="F456" s="37"/>
      <c r="G456" s="94">
        <v>0</v>
      </c>
    </row>
    <row r="457" spans="1:7" s="7" customFormat="1" x14ac:dyDescent="0.2">
      <c r="A457" s="59" t="s">
        <v>256</v>
      </c>
      <c r="B457" s="60" t="str">
        <f>B323</f>
        <v>PRELIMINARES</v>
      </c>
      <c r="C457" s="36"/>
      <c r="D457" s="49"/>
      <c r="E457" s="37"/>
      <c r="F457" s="37"/>
      <c r="G457" s="63">
        <v>0</v>
      </c>
    </row>
    <row r="458" spans="1:7" s="7" customFormat="1" x14ac:dyDescent="0.2">
      <c r="A458" s="59" t="s">
        <v>257</v>
      </c>
      <c r="B458" s="60" t="str">
        <f>B333</f>
        <v>EXCAVACIONES Y RELLENOS</v>
      </c>
      <c r="C458" s="36"/>
      <c r="D458" s="49"/>
      <c r="E458" s="37"/>
      <c r="F458" s="37"/>
      <c r="G458" s="63">
        <v>0</v>
      </c>
    </row>
    <row r="459" spans="1:7" s="7" customFormat="1" x14ac:dyDescent="0.2">
      <c r="A459" s="59" t="s">
        <v>258</v>
      </c>
      <c r="B459" s="60" t="str">
        <f>B339</f>
        <v>CIMENTACIÓN</v>
      </c>
      <c r="C459" s="36"/>
      <c r="D459" s="49"/>
      <c r="E459" s="37"/>
      <c r="F459" s="37"/>
      <c r="G459" s="63">
        <v>0</v>
      </c>
    </row>
    <row r="460" spans="1:7" s="7" customFormat="1" x14ac:dyDescent="0.2">
      <c r="A460" s="59" t="s">
        <v>259</v>
      </c>
      <c r="B460" s="60" t="str">
        <f>B344</f>
        <v>MURO DE CONCRETO</v>
      </c>
      <c r="C460" s="36"/>
      <c r="D460" s="49"/>
      <c r="E460" s="37"/>
      <c r="F460" s="37"/>
      <c r="G460" s="63">
        <v>0</v>
      </c>
    </row>
    <row r="461" spans="1:7" s="7" customFormat="1" x14ac:dyDescent="0.2">
      <c r="A461" s="59" t="s">
        <v>267</v>
      </c>
      <c r="B461" s="60" t="str">
        <f>B348</f>
        <v>ALBAÑILERÍAS</v>
      </c>
      <c r="C461" s="36"/>
      <c r="D461" s="49"/>
      <c r="E461" s="37"/>
      <c r="F461" s="37"/>
      <c r="G461" s="63">
        <v>0</v>
      </c>
    </row>
    <row r="462" spans="1:7" s="7" customFormat="1" x14ac:dyDescent="0.2">
      <c r="A462" s="59" t="s">
        <v>268</v>
      </c>
      <c r="B462" s="60" t="str">
        <f>B354</f>
        <v>BANCAS EN INGRESO</v>
      </c>
      <c r="C462" s="36"/>
      <c r="D462" s="49"/>
      <c r="E462" s="37"/>
      <c r="F462" s="37"/>
      <c r="G462" s="63">
        <v>0</v>
      </c>
    </row>
    <row r="463" spans="1:7" s="7" customFormat="1" x14ac:dyDescent="0.2">
      <c r="A463" s="59" t="s">
        <v>269</v>
      </c>
      <c r="B463" s="60" t="str">
        <f>B358</f>
        <v>PORTÓN DE INGRESO</v>
      </c>
      <c r="C463" s="36"/>
      <c r="D463" s="49"/>
      <c r="E463" s="37"/>
      <c r="F463" s="37"/>
      <c r="G463" s="63">
        <v>0</v>
      </c>
    </row>
    <row r="464" spans="1:7" s="7" customFormat="1" x14ac:dyDescent="0.2">
      <c r="A464" s="80" t="s">
        <v>260</v>
      </c>
      <c r="B464" s="109" t="str">
        <f>B364</f>
        <v>PLACA CONMEMORATIVA Y BARRERA DE SEGURIDAD DE INGRESO</v>
      </c>
      <c r="C464" s="109"/>
      <c r="D464" s="109"/>
      <c r="E464" s="37"/>
      <c r="F464" s="37"/>
      <c r="G464" s="94">
        <v>0</v>
      </c>
    </row>
    <row r="465" spans="1:7" s="7" customFormat="1" x14ac:dyDescent="0.2">
      <c r="A465" s="80" t="s">
        <v>261</v>
      </c>
      <c r="B465" s="109" t="str">
        <f>B368</f>
        <v>RAMPAS DE ACCESO UNIVERSAL Y ANDADORES</v>
      </c>
      <c r="C465" s="109"/>
      <c r="D465" s="109"/>
      <c r="E465" s="37"/>
      <c r="F465" s="37"/>
      <c r="G465" s="94">
        <v>0</v>
      </c>
    </row>
    <row r="466" spans="1:7" s="7" customFormat="1" x14ac:dyDescent="0.2">
      <c r="A466" s="59" t="s">
        <v>270</v>
      </c>
      <c r="B466" s="60" t="str">
        <f>B369</f>
        <v>PRELIMINARES</v>
      </c>
      <c r="C466" s="36"/>
      <c r="D466" s="49"/>
      <c r="E466" s="37"/>
      <c r="F466" s="37"/>
      <c r="G466" s="63">
        <v>0</v>
      </c>
    </row>
    <row r="467" spans="1:7" s="7" customFormat="1" x14ac:dyDescent="0.2">
      <c r="A467" s="59" t="s">
        <v>271</v>
      </c>
      <c r="B467" s="60" t="str">
        <f>B373</f>
        <v>EXACAVACIONES Y RELLENOS</v>
      </c>
      <c r="C467" s="36"/>
      <c r="D467" s="49"/>
      <c r="E467" s="37"/>
      <c r="F467" s="37"/>
      <c r="G467" s="63">
        <v>0</v>
      </c>
    </row>
    <row r="468" spans="1:7" s="7" customFormat="1" x14ac:dyDescent="0.2">
      <c r="A468" s="59" t="s">
        <v>272</v>
      </c>
      <c r="B468" s="60" t="str">
        <f>B380</f>
        <v>MUROS DE CONTENCIÓN PARA RAMPAS DE ACCESO UNIVERSAL</v>
      </c>
      <c r="C468" s="36"/>
      <c r="D468" s="49"/>
      <c r="E468" s="37"/>
      <c r="F468" s="37"/>
      <c r="G468" s="63">
        <v>0</v>
      </c>
    </row>
    <row r="469" spans="1:7" s="7" customFormat="1" x14ac:dyDescent="0.2">
      <c r="A469" s="59" t="s">
        <v>273</v>
      </c>
      <c r="B469" s="60" t="str">
        <f>B389</f>
        <v>PISOS DE CONCRETO</v>
      </c>
      <c r="C469" s="36"/>
      <c r="D469" s="49"/>
      <c r="E469" s="37"/>
      <c r="F469" s="37"/>
      <c r="G469" s="63">
        <v>0</v>
      </c>
    </row>
    <row r="470" spans="1:7" s="7" customFormat="1" x14ac:dyDescent="0.2">
      <c r="A470" s="59" t="s">
        <v>274</v>
      </c>
      <c r="B470" s="60" t="str">
        <f>B391</f>
        <v>BARANDAL</v>
      </c>
      <c r="C470" s="36"/>
      <c r="D470" s="49"/>
      <c r="E470" s="37"/>
      <c r="F470" s="37"/>
      <c r="G470" s="63">
        <v>0</v>
      </c>
    </row>
    <row r="471" spans="1:7" s="7" customFormat="1" x14ac:dyDescent="0.2">
      <c r="A471" s="80" t="s">
        <v>275</v>
      </c>
      <c r="B471" s="109" t="str">
        <f>B393</f>
        <v>LIMPIEZA</v>
      </c>
      <c r="C471" s="109"/>
      <c r="D471" s="109"/>
      <c r="E471" s="37"/>
      <c r="F471" s="37"/>
      <c r="G471" s="94">
        <v>0</v>
      </c>
    </row>
    <row r="472" spans="1:7" s="7" customFormat="1" x14ac:dyDescent="0.2">
      <c r="A472" s="59"/>
      <c r="B472" s="60"/>
      <c r="C472" s="36"/>
      <c r="D472" s="49"/>
      <c r="E472" s="37"/>
      <c r="F472" s="37"/>
      <c r="G472" s="63"/>
    </row>
    <row r="473" spans="1:7" s="7" customFormat="1" x14ac:dyDescent="0.2">
      <c r="A473" s="59"/>
      <c r="B473" s="60"/>
      <c r="C473" s="36"/>
      <c r="D473" s="49"/>
      <c r="E473" s="37"/>
      <c r="F473" s="37"/>
      <c r="G473" s="63"/>
    </row>
    <row r="474" spans="1:7" s="8" customFormat="1" ht="15" x14ac:dyDescent="0.2">
      <c r="A474" s="135" t="s">
        <v>24</v>
      </c>
      <c r="B474" s="135"/>
      <c r="C474" s="52"/>
      <c r="D474" s="52"/>
      <c r="E474" s="53"/>
      <c r="F474" s="92" t="s">
        <v>15</v>
      </c>
      <c r="G474" s="54">
        <v>0</v>
      </c>
    </row>
    <row r="475" spans="1:7" s="8" customFormat="1" ht="15" x14ac:dyDescent="0.2">
      <c r="A475" s="113"/>
      <c r="B475" s="113"/>
      <c r="C475" s="113"/>
      <c r="D475" s="113"/>
      <c r="E475" s="53"/>
      <c r="F475" s="92" t="s">
        <v>16</v>
      </c>
      <c r="G475" s="55">
        <v>0</v>
      </c>
    </row>
    <row r="476" spans="1:7" s="8" customFormat="1" ht="15.75" x14ac:dyDescent="0.2">
      <c r="A476" s="113"/>
      <c r="B476" s="113"/>
      <c r="C476" s="113"/>
      <c r="D476" s="113"/>
      <c r="E476" s="53"/>
      <c r="F476" s="92" t="s">
        <v>17</v>
      </c>
      <c r="G476" s="56">
        <v>0</v>
      </c>
    </row>
  </sheetData>
  <protectedRanges>
    <protectedRange sqref="B9:C9 B5" name="DATOS_3"/>
    <protectedRange sqref="C1" name="DATOS_1_2"/>
    <protectedRange sqref="F4:F7" name="DATOS_3_1"/>
  </protectedRanges>
  <mergeCells count="20">
    <mergeCell ref="B451:D451"/>
    <mergeCell ref="B445:D445"/>
    <mergeCell ref="B442:D442"/>
    <mergeCell ref="B441:D441"/>
    <mergeCell ref="B436:D436"/>
    <mergeCell ref="A12:G12"/>
    <mergeCell ref="A475:D476"/>
    <mergeCell ref="C1:F1"/>
    <mergeCell ref="C2:F3"/>
    <mergeCell ref="B5:B7"/>
    <mergeCell ref="C8:F8"/>
    <mergeCell ref="B9:B10"/>
    <mergeCell ref="C9:F10"/>
    <mergeCell ref="G9:G10"/>
    <mergeCell ref="A474:B474"/>
    <mergeCell ref="B401:D401"/>
    <mergeCell ref="B465:D465"/>
    <mergeCell ref="B464:D464"/>
    <mergeCell ref="B456:D456"/>
    <mergeCell ref="B471:D471"/>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7" manualBreakCount="7">
    <brk id="46" max="6" man="1"/>
    <brk id="210" max="6" man="1"/>
    <brk id="244" max="6" man="1"/>
    <brk id="275" max="6" man="1"/>
    <brk id="343" max="6" man="1"/>
    <brk id="395" max="6" man="1"/>
    <brk id="433"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DOPI-MUN-RM-IE-LP-087-2022</vt:lpstr>
      <vt:lpstr>'DOPI-MUN-RM-IE-LP-087-2022'!Área_de_impresión</vt:lpstr>
      <vt:lpstr>'DOPI-MUN-RM-IE-LP-087-2022'!Títulos_a_imprimir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2022-06-18T00:25:47Z</cp:lastPrinted>
  <dcterms:created xsi:type="dcterms:W3CDTF">2019-08-15T17:13:54Z</dcterms:created>
  <dcterms:modified xsi:type="dcterms:W3CDTF">2022-07-15T17:54:04Z</dcterms:modified>
</cp:coreProperties>
</file>