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8-2022\CATALOGO\"/>
    </mc:Choice>
  </mc:AlternateContent>
  <bookViews>
    <workbookView xWindow="0" yWindow="0" windowWidth="20490" windowHeight="7020"/>
  </bookViews>
  <sheets>
    <sheet name="DOPI-MUN-RM-IM-LP-119-2022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'DOPI-MUN-RM-IM-LP-119-2022'!$A$15:$G$716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'DOPI-MUN-RM-IM-LP-119-2022'!$A$1:$G$826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'DOPI-MUN-RM-IM-LP-119-2022'!$1:$15</definedName>
    <definedName name="totalpresupuestoprimeramoneda">#REF!</definedName>
    <definedName name="totalpresupuestosegundamoneda">#REF!</definedName>
  </definedNames>
  <calcPr calcId="162913"/>
</workbook>
</file>

<file path=xl/calcChain.xml><?xml version="1.0" encoding="utf-8"?>
<calcChain xmlns="http://schemas.openxmlformats.org/spreadsheetml/2006/main">
  <c r="B16" i="3" l="1"/>
  <c r="B720" i="3"/>
  <c r="D233" i="3" l="1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</calcChain>
</file>

<file path=xl/sharedStrings.xml><?xml version="1.0" encoding="utf-8"?>
<sst xmlns="http://schemas.openxmlformats.org/spreadsheetml/2006/main" count="2029" uniqueCount="1014">
  <si>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</si>
  <si>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</si>
  <si>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</si>
  <si>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</si>
  <si>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</si>
  <si>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</si>
  <si>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</si>
  <si>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</si>
  <si>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</si>
  <si>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</si>
  <si>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M2</t>
  </si>
  <si>
    <t>M3</t>
  </si>
  <si>
    <t>M3-KM</t>
  </si>
  <si>
    <t>A1</t>
  </si>
  <si>
    <t>A2</t>
  </si>
  <si>
    <t>A3</t>
  </si>
  <si>
    <t>IMPORTE TOTAL CON LETRA</t>
  </si>
  <si>
    <t>M</t>
  </si>
  <si>
    <t>CORTE CON DISCO DE DIAMANTE HASTA 1/3 DE ESPESOR DE LA LOSA Y HASTA 3 MM DE ANCHO, INCLUYE: EQUIPO, PREPARACIONES Y MANO DE OBRA.</t>
  </si>
  <si>
    <t>PZA</t>
  </si>
  <si>
    <t>B</t>
  </si>
  <si>
    <t>CARGA MECÁNICA Y ACARREO EN CAMIÓN 1 ER. KILÓMETRO, DE MATERIAL PRODUCTO DE EXCAVACIÓN, DEMOLICIÓN Y/O ESCOMBROS, INCLUYE: REGALÍAS AL BANCO DE TIRO, MANO DE OBRA, EQUIPO Y HERRAMIENTA.</t>
  </si>
  <si>
    <t>PRELIMINARES</t>
  </si>
  <si>
    <t>B1</t>
  </si>
  <si>
    <t>B2</t>
  </si>
  <si>
    <t>LIMPIEZA</t>
  </si>
  <si>
    <t>LIMPIEZA GRUESA DE OBRA, INCLUYE: ACARREO A BANCO DE OBRA,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</si>
  <si>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</si>
  <si>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KG</t>
  </si>
  <si>
    <t>C</t>
  </si>
  <si>
    <t>E</t>
  </si>
  <si>
    <t>D</t>
  </si>
  <si>
    <t>MURO TIPO TEZON DE BLOCK 11 X 14 X 28 CM ASENTADO CON MORTERO CEMENTO-ARENA 1:3, ACABADO COMÚN, INCLUYE: MATERIALES, MANO DE OBRA, EQUIPO Y HERRAMIENTA.</t>
  </si>
  <si>
    <t>F</t>
  </si>
  <si>
    <t>D1</t>
  </si>
  <si>
    <t>D2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</si>
  <si>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</si>
  <si>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G</t>
  </si>
  <si>
    <t>H</t>
  </si>
  <si>
    <t>H1</t>
  </si>
  <si>
    <t>H2</t>
  </si>
  <si>
    <t>I</t>
  </si>
  <si>
    <t>CARGA MECÁNICA Y ACARREO EN CAMIÓN 1 ER. KILOMETRO, DE MATERIAL PRODUCTO DE EXCAVACIÓN, DEMOLICIÓN Y/O ESCOMBROS, INCLUYE: REGALÍAS AL BANCO DE TIRO, MANO DE OBRA, EQUIPO Y HERRAMIENTA.</t>
  </si>
  <si>
    <t>SUMINISTRO Y COLOCACIÓN DE TELA POLLERA CALIBRE 23, FIJADA CON CLAVOS DE 1 A 3" EN ÁREA DE APLANADOS, INCLUYE: HERRAMIENTA, ACARREOS, LIMPIEZA, COLOCACIÓN, EQUIPO Y MANO DE OBRA.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</si>
  <si>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</si>
  <si>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E1</t>
  </si>
  <si>
    <t>E2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</si>
  <si>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</si>
  <si>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SUMINISTRO Y APLICACIÓN DE LOGO CON PLANTILLA, CON LA LEYENDA DE "n_ñ" CON PINTURA BASE ACEITE DE SECADO RÁPIDO, MATE MARCA COMEX O SIMILAR, MEDIDAS PROMEDIO DE 2.29 M X 1.60 M CONFORME A DETALLE DE PROYECTO, INCLUYE: HERRAMIENTA, LIMPIEZA Y PREPARACIÓN DE LA SUPERFICIE, MATERIALES, EQUIPO Y MANO DE OBRA.</t>
  </si>
  <si>
    <t>G1</t>
  </si>
  <si>
    <t>G2</t>
  </si>
  <si>
    <t>G3</t>
  </si>
  <si>
    <t>L</t>
  </si>
  <si>
    <t>B3</t>
  </si>
  <si>
    <t>B4</t>
  </si>
  <si>
    <t>B5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</si>
  <si>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</si>
  <si>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C1</t>
  </si>
  <si>
    <t>C2</t>
  </si>
  <si>
    <t>C3</t>
  </si>
  <si>
    <t>C4</t>
  </si>
  <si>
    <t>C5</t>
  </si>
  <si>
    <t>F1</t>
  </si>
  <si>
    <t>F2</t>
  </si>
  <si>
    <t>SUMINISTRO Y COLOCACIÓN DE SELLO CON MORTERO ASFALTICO SLURRY SEAL TIPO II DE 3 A 5 MM DE ESPESOR COMPACTO, INCLUYE: PRUEBAS DE CALIDAD, MATERIALES, ACARREOS, MANO DE OBRA, EQUIPO Y HERRAMIENTA.</t>
  </si>
  <si>
    <t>H3</t>
  </si>
  <si>
    <t>H4</t>
  </si>
  <si>
    <t>H6</t>
  </si>
  <si>
    <t>H5</t>
  </si>
  <si>
    <t>FORJADO DE ZAVALETA EN AZOTEA A BASE DE JALCRETO SIMPLE F´C= 100 KG/CM2, DE 15 CM POR LADO, A 45°, CON ACABADO APALILLADO, INCLUYE: HERRAMIENTA, MATERIALES, DESPERDICIOS, EQUIPO DE SEGURIDAD, LIMPIEZA, ACARREO DE MATERIALES AL LUGAR DE SU UTILIZACIÓN A CUALQUIER NIVEL, EQUIPO Y MANO DE OBRA.</t>
  </si>
  <si>
    <t>SUMINISTRO Y PLANTACIÓN DE PLANTA NIÑA EN BARCO A RAZÓN DE 5 PIEZAS POR 1 M2 DE HASTA 30 A 50 CM DE LARGO, INCLUYE: HERRAMIENTA, EXCAVACIÓN, CAPA DE TIERRA VEGETAL, AGUA PARA RIEGO, MANO DE OBRA Y CUIDADOS POR 30 DÍAS.</t>
  </si>
  <si>
    <t>SUMINISTRO Y COLOCACIÓN DE CAPA DE MULCH DE 3 CM A BASE DE TRONCOS TRITURADOS, INCLUYE: MATERIALES, MANO DE OBRA, EQUIPO Y HERRAMIENTA.</t>
  </si>
  <si>
    <t>SAL</t>
  </si>
  <si>
    <t>I1</t>
  </si>
  <si>
    <t>I2</t>
  </si>
  <si>
    <t>L1</t>
  </si>
  <si>
    <t>L2</t>
  </si>
  <si>
    <t>L3</t>
  </si>
  <si>
    <t>I3</t>
  </si>
  <si>
    <t>ACARREO EN CARRETILLA, 1A ESTACIÓN DE 20 M DE MATERIAL PRODUCTO DE EXCAVACIONES, DEMOLICIONES Y MATERIALES DE BANCO PARA RELLENOS, INCLUYE: HERRAMIENTA, ABUNDAMIENTO DEL MATERIAL, ACOPIO EN ÁREA ACCESIBLE PARA SU RETIRO POSTERIOR, EQUIPO Y MANO DE OBRA.</t>
  </si>
  <si>
    <t>DESMONTAJE DE BARANDAL DE HERRERÍA EXISTENTE DE 0.50 A 1.50 M DE ALTURA SIN RECUPERACIÓN, INCLUYE: HERRAMIENTA, CORTES, DEMOLICIÓN DE ANCLAS, ACARREOS FUERA DE LA OBRA DONDE INDIQUE LA SUPERVISIÓN, EQUIPO Y MANO DE OBRA.</t>
  </si>
  <si>
    <t>ALBAÑILERÍAS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</si>
  <si>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</si>
  <si>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</si>
  <si>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F3</t>
  </si>
  <si>
    <t>DESPALME DE TERRENO POR MEDIOS MECÁNICOS DE 15 CM DE ESPESOR, INCLUYE: EQUIPO, HERRAMIENTA Y ACARREOS DEL MATERIAL A BANCO DE OBRA.</t>
  </si>
  <si>
    <t>F4</t>
  </si>
  <si>
    <t>SUMINISTRO Y APLICACIÓN DE PINTURA DE ESMALTE 100 MATE, COLOR SEGÚN PROYECTO, EN ESTRUCTURAS METÁLICAS, INCLUYE: HERRAMIENTA, APLICACIÓN DE RECUBRIMIENTO A 4 MILÉSIMAS DE ESPESOR, MATERIALES, EQUIPO Y MANO DE OBRA.</t>
  </si>
  <si>
    <t>SUMINISTRO Y COLOCACIÓN DE MALLA DE REFUERZO FIBRAMALLA ELABORADA DE FIBRA DE VIDRIO, PARA REFUERZO EN MURO Y/O LOSAS, INCLUYE: HERRAMIENTA, ACARREOS, DESPERDICIOS, A CUALQUIER ALTURA, EQUIPO Y MANO DE OBRA.</t>
  </si>
  <si>
    <t>APLANADO DE MUROS Y/O LOSAS DE 3.00 M HASTA 6.00 M DE ALTURA, CON MORTERO CEMENTO-ARENA 1:3 DE 2.50 CM DE ESPESOR PROMEDIO, A PLOMO Y REGLA, ACABADO APALILLADO, INCLUYE: HERRAMIENTA, MATERIALES, DESPERDICIOS, ANDAMIOS, PLOMEO, NIVELACIÓN, REMATES, LIMPIEZA DEL ÁREA DE TRABAJO, ACARREO DE MATERIALES AL SITIO DE SU UTILIZACIÓN, EQUIPO Y MANO DE OBRA.</t>
  </si>
  <si>
    <t>SUMINISTRO Y COLOCACIÓN DE REDONDO LISO DE 3/8" PARA REJILLA PLUVIAL, INCLUYE: HERRAMIENTA, MATERIALES, ACARREOS, RECORTES, SOLDADURAS, DESPERDICIOS, EQUIPO Y MANO DE OBRA.</t>
  </si>
  <si>
    <t>F5</t>
  </si>
  <si>
    <t xml:space="preserve">GOTERO ELABORADO A BASE DE ÁNGULO DE 3" X 2" X 3/16", CON PERFORACIONES PARA FIJAR A LOSA CON TAQUETES EXPANSIVOS METÁLICOS DE 3/16" A CADA 1.00 M DE SEPARACIÓN, INCLUYE: HERRAMIENTA, SUMINISTRO Y FIJACIÓN, ELEVACIONES A CUALQUIER ALTURA, ACARREOS, DESPERDICIOS, SOLDADURAS, EQUIPO Y MANO DE OBRA. </t>
  </si>
  <si>
    <t>SUMINISTRO Y COLOCACIÓN DE SOLERA DE 2 1/2" X 3/16" PARA REJILLA PLUVIAL CON BARRENOS PARA REDONDO LISO DE 3/8", INCLUYE: HERRAMIENTA, MATERIALES, ACARREOS, RECORTES, SOLDADURAS, DESPERDICIOS, EQUIPO Y MANO DE OBRA.</t>
  </si>
  <si>
    <t>SUMINISTRO Y COLOCACIÓN DE CONTRA MARCO EN ÁNGULO PARA REJILLA PLUVIAL, A BASE DE SOLERA DE 2 1/2" X 3/16" PARA RECIBIR REJILLA PLUVIAL, INCLUYE: HERRAMIENTA, MATERIALES, ACARREOS, RECORTES, SOLDADURAS, DESPERDICIOS, EQUIPO Y MANO DE OBRA.</t>
  </si>
  <si>
    <t xml:space="preserve">DEMOLICIÓN POR MEDIOS MANUALES DE APLANADO DE 2.00 A 4.00 CM EN MUROS Y/O PLAFONES, A CUALQUIER ALTURA, INCLUYE: HERRAMIENTA, ANDAMIOS, ACARREO DEL MATERIAL A BANCO DE OBRA PARA SU POSTERIOR RETIRO, LIMPIEZA DEL ÁREA DE LOS TRABAJOS, EQUIPO Y MANO DE OBRA. </t>
  </si>
  <si>
    <t>DEMOLICIÓN DE CONCRETO SIMPLE EN PISOS DE CONCRETO, FIRMES Y/O BANQUETAS, POR MEDIOS MANUALES, INCLUYE: HERRAMIENTA, ACARREO DEL MATERIAL A BANCO DE OBRA PARA SU POSTERIOR RETIRO, LIMPIEZA DEL ÁREA DE LOS TRABAJOS, EQUIPO Y MANO DE OBRA.</t>
  </si>
  <si>
    <t>RECUBRIMIENTOS Y ACABADOS</t>
  </si>
  <si>
    <t>APLANADO DE MUROS Y/O LOSAS DE 0.00 M HASTA 3.00 M DE ALTURA, CON MORTERO CEMENTO-ARENA 1:3 DE 2.50 CM DE ESPESOR PROMEDIO, A PLOMO Y REGLA, ACABADO APALILLADO, INCLUYE: HERRAMIENTA, MATERIALES, DESPERDICIOS, ANDAMIOS, PLOMEO, NIVELACIÓN, REMATES, LIMPIEZA DEL ÁREA DE TRABAJO, ACARREO DE MATERIALES AL SITIO DE SU UTILIZACIÓN, EQUIPO Y MANO DE OBRA.</t>
  </si>
  <si>
    <t>BOQUILLA DE 15 A 25 CM DE ANCHO, CON MORTERO CEMENTO ARENA PROPORCIÓN 1:3, TERMINADO PULIDO Y/O APALILLADO, EN APERTURA DE VANOS DE PUERTAS, VENTANAS Y/O PRETILES, INCLUYE: HERRAMIENTA, SUMINISTRO, ACABADO, EQUIPO Y MANO DE OBRA.</t>
  </si>
  <si>
    <t>M3-EST</t>
  </si>
  <si>
    <t>DESBASTE DE PISO DE CONCRETO EXISTENTE DE HASTA 3 MM DE ESPESOR, ELIMINANDO IMPERFECCIONES COMO GRIETAS, POROS, PINTURAS, RECUBRIMIENTOS Y OQUEDADES, INCLUYE: HERRAMIENTA, DESBASTADORA PLANETARIA, NIVELACIÓN Y ALISADO DE SUPERFICIE, LIJAR PROTUBERANCIAS Y POROSIDADES, EQUIPO Y MANO DE OBRA.</t>
  </si>
  <si>
    <t>SUMINISTRO Y COLOCACIÓN DE DADO DE CONCRETO, CON MEDIDAS DE 0.40 X 0.40 X 0.90 M PARA ANCLAJE DE POSTE DE RED DE VOLEIBOL, A BASE DE CONCRETO HECHO EN OBRA F’C= 200 KG/CM2, T.M.A. 19 MM., CON ARMADO DE 1 VARILLA DEL #4 @ESQUINA Y ESTRIBOS DEL #3 @20 CM, INCLUYE: HERRAMIENTA, TUBO METÁLICO DE 3" CÉDULA 40 DE 60 CM DE LARGO AHOGADO EN DADO DE CONCRETO, HABILITADO DE ACERO, ACARREOS, CIMBRA, DESCIMBRA, VIBRADO, CURADO, MATERIALES, EQUIPO Y MANO DE OBRA.</t>
  </si>
  <si>
    <t>DESMONTAJE Y RETIRO DE CANCELERÍA EN PUERTAS Y VENTANAS A BASE DE HERRERÍA (PERFILES TUBULARES, PTR, PERSIANAS, LAMINA LISA, ECT), SIN RECUPERACIÓN, INCLUYE: HERRAMIENTA, DEMOLICIÓN EN MUROS Y CASTILLOS PARA RETIRO DE ANCLAS, DESMONTAJE DE MARCO Y CONTRAMARCO, SEÑALIZACIÓN PREVENTIVA Y RESTRICTIVA DEL ÁREA DE TRABAJO, LIMPIEZA DEL ÁREA AL FINAL DE ESTA ACTIVIDAD, CORTES CON EQUIPO, MANO DE OBRA, CARGA Y ACARREO POR MEDIOS MECÁNICOS AL SITIO FUERA DE LA OBRA INDICADO POR SUPERVISIÓN.</t>
  </si>
  <si>
    <t xml:space="preserve">PREPARACIÓN DE SUPERFICIE PARA RECIBIR IMPERMEABILIZANTE, CON LIMPIEZA A DETALLE Y LIBRE DE POLVO, EN CUBIERTA Y/O AZOTEAS, CONSIDERANDO EL RETIRO DE CAPA IMPERMEABLE SUELTO Y EN MAL ESTADO, CON BARRIDO DE CEPILLO FINO, INCLUYE: HERRAMIENTA, EQUIPO Y MANO DE OBRA. </t>
  </si>
  <si>
    <t>IMPERMEABILIZACIÓN EN AZOTEA</t>
  </si>
  <si>
    <t>RAMPA DE 10 CM DE ESPESOR CON PENDIENTE MÁXIMA DEL 6%, A BASE DE CONCRETO PREMEZCLADO F'C= 200 KG/CM2., R.N., T.M.A. 19 MM, CON ACABADO ESCOBILLADO, INCLUYE: HERRAMIENTA, CIMBRA, DESCIMBRA, COLADO, CURADO, MATERIALES, EQUIPO Y MANO DE OBRA.</t>
  </si>
  <si>
    <t>G4</t>
  </si>
  <si>
    <t>SUMINISTRO Y COLOCACIÓN DE DUELA LISA MODELO 8524 O SIMILAR, COLOR NATURAL, INCLUYE: HERRAMIENTA, FIJACIÓN, PIJAS Y/O TAQUETES, MATERIALES MENORES, EQUIPO Y MANO DE OBRA.</t>
  </si>
  <si>
    <t>TRATAMIENTO DE JUNTA CONSTRUCTIVA DE HASTA 6 X 5 MM CON SELLADOR ELÁSTICO DE POLIURETANO MONOCOMPONETE, FESTER SUPERSEAL P O SIMILAR, INCLUYE: HERRAMIENTA, MATERIALES, LIMPIEZA DEL ÁREA A RECIBIR POLIURETANO, EQUIPO Y MANO DE OBRA.</t>
  </si>
  <si>
    <t>HERRERÍA Y CANCELERÍA DE ALUMINIO</t>
  </si>
  <si>
    <t>G5</t>
  </si>
  <si>
    <t>DESMONTAJE Y RETIRO DE LÁMINA DE POLICARBONATO EXISTENTE, A CUALQUIER NIVEL, INCLUYE: HERRAMIENTA, ACARREOS DENTRO Y FUERA DE LA OBRA INDICADO POR SUPERVISIÓN, EQUIPO Y MANO DE OBRA.</t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</si>
  <si>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</si>
  <si>
    <t>DESMONTAJE Y RETIRO SIN RECUPERACIÓN DE CANCELERÍA DE ALUMINIO A BASE DE PERFILES DE DIFERENTES ESPESORES, EN PUERTAS Y VENTANAS, A CUALQUIER ALTURA, INCLUYE: HERRAMIENTA, DESMANTELAMIENTO, ACARREOS, MATERIALES, EQUIPO Y MANO DE OBRA.</t>
  </si>
  <si>
    <t>DESMONTAJE DE BOLARDO DE ACERO EXISTENTE SIN RECUPERACION, INCLUYE: DEMOLICIÓN DE BASE DE CONCRETO, RETIRO DE MATERIAL PRODUCTO DE LA DEMOLICIÓN A BANCO DE OBRA Y ACARREO Y ALMACENAMIENTO DEL BOLARDO AL SITIO QUE DETERMINE LA SUPERVISIÓN, MANO DE OBRA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</si>
  <si>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40X40X80 CM,, ACARREOS, MATERIALES, EQUIPO Y MANO DE OBRA.</t>
  </si>
  <si>
    <t>PAVIMENTO ASFÁLTICO</t>
  </si>
  <si>
    <t xml:space="preserve">BARRIDO DE LA SUPERFICIE POR MEDIOS MECÁNICOS, INCLUYE: AGUA, CARGA Y ACARREO AL 1ER KM DE DISTANCIA A BANCO INDICADO POR SUPERVISIÓN. </t>
  </si>
  <si>
    <t>BACHEO PROFUNDO AISLADO A UNA PROFUNDIDAD DE 45 CM, INCLUYE: EXCAVACIÓN EN CAJA, AFINE Y PREPARACIÓN DE LA SUPERFICIE, SUBRASANTE CON MATERIAL DE BANCO TEPETATE COMPACTADO AL 95% ± 2 DE SU P.V.S.M., PRUEBA AASHTO ESTANDAR, CBR DEL 5% MÍNIMO, BASE HIDRÁULICA DE 100% PRODUCTO DE TRITURACIÓN COMPACTADA MÍNIMO AL 100% DE SU P.V.S.M., PRUEBA AASHTO MODIFICADA, CBR DEL 80%, DESGASTE DE LOS ÁNGELES 35% MÁXIMO, RIEGO DE LIGA CON EMULSIÓN DE ROMPIMIENTO RÁPIDO (ECR-60) A RAZÓN DE 0.70 L/M2 Y MEZCLA ASFÁLTICA EN CALIENTE DE 3/4" A FINOS DE 3 CM DE ESPESOR COMPACTADA AL 95% POR MEDIOS MECÁNICOS CON EQUIPO LIGERO, ACARREOS, MANO DE OBRA, EQUIPO Y HERRAMIENTA.</t>
  </si>
  <si>
    <t>ACARREO EN CAMIÓN KILÓMETROS SUBSECUENTES DE MATERIAL PRODUCTO DE EXCAVACIÓN, DEMOLICIÓN Y/O ESCOMBROS A TIRADERO O LUGAR AUTORIZADO POR SUPERVISIÓN, INCLUYE: MANO DE OBRA, EQUIPO Y HERRAMIENTA.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</si>
  <si>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</si>
  <si>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TRAFICO TIPO PETATILLO COLOR BLANCO,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</si>
  <si>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>SUMINISTRO Y COLOCACIÓN DE BOYA METÁLICA DE TRÁNSITO AMARILLA DE 23 X 23 CM, INCLUYE: MATERIALES, MANO DE OBRA, EQUIPO Y HERRAMIENTA.</t>
  </si>
  <si>
    <t>SEÑALAMIENTO HORIZONTAL Y VERTICAL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</si>
  <si>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</si>
  <si>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</si>
  <si>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</si>
  <si>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BOCAS DE TORMENTA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</si>
  <si>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</si>
  <si>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SUMINISTRO Y COLOCACIÓN DE SOLERA DE 1/2" X 4" CON BARRENOS PARA REDONDO LISO DE 3/8", INCLUYE: HERRAMIENTA, MATERIALES, ACARREOS, RECORTES, SOLDADURAS, DESPERDICIOS, EQUIPO Y MANO DE OBRA.</t>
  </si>
  <si>
    <t>SUMINISTRO Y COLOCACIÓN DE REDONDO LISO DE 3/8", INCLUYE: HERRAMIENTA, MATERIALES, ACARREOS, RECORTES, SOLDADURAS, DESPERDICIOS, EQUIPO Y MANO DE OBRA.</t>
  </si>
  <si>
    <t>SUMINISTRO Y COLOCACIÓN DE CONTRA MARCO EN ANGULO, A BASE DE SOLERA DE 1/2" X 4" PARA RECIBIR REJILLA TIPO IRVING, INCLUYE: HERRAMIENTA, MATERIALES, ACARREOS, RECORTES, SOLDADURAS, DESPERDICIOS,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</si>
  <si>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</si>
  <si>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REHABILITACIÓN DE HERRERÍA EXISTENTE</t>
  </si>
  <si>
    <t>VEGETACIÓN</t>
  </si>
  <si>
    <t>ARBOLADO</t>
  </si>
  <si>
    <t>SUMINISTRO Y PLANTACIÓN DE PLANTA SALVIA AZUL (SALVIA FARINACEA) A RAZÓN DE 10 PIEZAS POR 1 M2 DE HASTA 40 CM DE ALTURA PROMEDIO, INCLUYE: HERRAMIENTA, EXCAVACIÓN, CAPA DE TIERRA VEGETAL, AGUA PARA RIEGO, MANO DE OBRA Y CUIDADOS POR 30 DÍAS.</t>
  </si>
  <si>
    <t>SUMINISTRO Y PLANTACIÓN DE IPOMEA BATATA A RAZÓN DE 10 PIEZAS POR 1 M2 DE HASTA 40 CM DE ALTURA PROMEDIO, INCLUYE: HERRAMIENTA, EXCAVACIÓN, CAPA DE TIERRA VEGETAL, AGUA PARA RIEGO, MANO DE OBRA Y CUIDADOS POR 30 DÍAS.</t>
  </si>
  <si>
    <t>SUMINISTRO Y COLOCACIÓN DE TIERRA VEGETAL PREPARADA PARA JARDINERÍA, INCLUYE: SUMINISTRO, ACARREO, COLOCACIÓN, MANO DE OBRA, EQUIPO, HERRAMIENTA Y TODO LO NECESARIO PARA SU CORRECTA EJECUCIÓN.</t>
  </si>
  <si>
    <t>DEMOLICIÓN POR MEDIOS MANUALES DE PISO CERÁMICO CON ESPESOR DE 2.00 A 3.00 CM PROMEDIO, INCLUYE: HERRAMIENTA, ACARREO DEL MATERIAL A BANCO DE OBRA PARA SU POSTERIOR RETIRO, ABUNDAMIENTO, MANO DE OBRA.</t>
  </si>
  <si>
    <t>ILUMINACIÓN</t>
  </si>
  <si>
    <t>DESMONTAJE SIN RECUPERACIÓN DE CORTINA TIPO PERSIANA VERTICAL, POR MEDIOS MANUALES, A CUALQUIER ALTURA, INCLUYE: HERRAMIENTA, RETIRO DE MECANISMOS Y ACCESORIOS, ACARREOS, EQUIPO Y MANO DE OBRA.</t>
  </si>
  <si>
    <t>DEMOLICIÓN POR MEDIOS MANUALES DE ZOCLO A BASE DE LOSETA CERAMICA DE 8.00 CM DE ESPESOR, INCLUYE: HERRAMIENTA, ACARREO DEL MATERIAL A BANCO DE OBRA PARA SU POSTERIOR RETIRO, ABUNDAMIENTO, MANO DE OBRA.</t>
  </si>
  <si>
    <t>PUERTAS Y CANCELERÍAS</t>
  </si>
  <si>
    <t>DESMONTAJE CON RECUPERACIÓN DE PUERTA DE MADERA DE 0.90 A 1.20 M DE ANCHO POR 2.10 A 2.20 M DE ALTURA. INCLUYE: HERRAMIENTA, ACARREO AL LUGAR INDICADO POR SUPERVISIÒN, MATERIALES, EQUIPO Y MANO DE OBRA.</t>
  </si>
  <si>
    <t>DESINSTALACIÓN, DESMONTAJE Y RETIRO DE MUEBLES DE BAÑO YA SEA INODORO, LAVABO, MINGITORIO, SIN RECUPERACIÓN, INCLUYE: HERRAMIENTA, DESCONEXIÓN, ACARREOS, RETIRO DE MUEBLE FUERA DE LA OBRA, EQUIPO Y MANO DE OBRA.</t>
  </si>
  <si>
    <t>DESMANTELAMIENTO DE MURO DE TABLAROCA Y ESTRUCTURA DE SOPORTE DE ALUMINIO, DE UNA Y DOS CARAS, POR MEDIOS MANUALES, CON UN ESPESOR DE HASTA 15 CM Y A CUALQUIER ALTURA, INCLUYE: HERRAMIENTA, DESINSTALACIÓN, CANCELACIÓN Y RETIRO DE INSTALACIONES EXISTENTES, ANDAMIOS, ACARREOS, EQUIPO Y MANO DE OBRA</t>
    <phoneticPr fontId="19" type="noConversion"/>
  </si>
  <si>
    <t>DESMONTAJE Y RETIRO SIN RECUPERACIÓN DE CANCELERÍA DE ALUMINIO A BASE DE PERFILES DE DIFERENTES ESPESORES, EN PUERTAS Y VENTANAS, A CUALQUIER ALTURA, INCLUYE: HERRAMIENTA, DESMANTELAMIENTO, ACARREOS, MATERIALES, EQUIPO Y MANO DE OBRA.</t>
    <phoneticPr fontId="19" type="noConversion"/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</si>
  <si>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  <phoneticPr fontId="19" type="noConversion"/>
  </si>
  <si>
    <t>DEMOLICIÓN POR MEDIOS MANUALES DE AZULEJO Y PEGAZULEJO EN MUROS CON ESPESOR DE 1.00 A 2.00 CM PROMEDIO, INCLUYE: HERRAMIENTA, ACARREO DEL MATERIAL A BANCO DE OBRA PARA SU POSTERIOR RETIRO, ABUNDAMIENTO Y MANO DE OBRA.</t>
    <phoneticPr fontId="19" type="noConversion"/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</si>
  <si>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  <phoneticPr fontId="19" type="noConversion"/>
  </si>
  <si>
    <t>CANCELACIÓN DE SALIDA HIDRÁULICA Y SANITARIA DE MUEBLE DE BAÑO, LAVABOS, TARJAS O VERTEDEROS, RESANANDO CON MORTERO CEMENTO-ARENA DE RIO EN PROPORCIÓN 1:3 HECHO EN OBRA, COLOCANDO TAPÓN GORRO DE ½" DE DIÁMETRO Y TAPÓN DE PVC DE 2" DE DIÁMETRO, INCLUYE: MATERIALES MENORES Y DE CONSUMO, HERRAMIENTAS, LIMPIEZA DEL ÁREA, MANO DE OBRA Y ACARREOS.</t>
  </si>
  <si>
    <t>DEMOLICIÓN POR MEDIOS MANUALES DE BARRA PARA LAVABOS A BASE DE CONCRETO FORRADA DE ELEMENTOS CERÁMICOS O PIEDRA, CON UN ESPESOR DE 10 A 15 CM, A CUALQUIER NIVEL, INCLUYE: HERRAMIENTA, ACOPIO DEL MATERIAL, ACARREOS, MATERIALES, EQUIPO Y MANO DE OBRA.</t>
  </si>
  <si>
    <t>SUMINISTRO Y TENDIDO DE TUBERÍA DE CPVC DE 1/2" DE DIÁMETRO, INCLUYE: HERRAMIENTA, COPLES, DESPERDICIOS, MATERIALES MENORES Y DE CONSUMO, ACARREOS, PRUEBAS Y MANO DE OBRA.</t>
    <phoneticPr fontId="0" type="noConversion"/>
  </si>
  <si>
    <t>SUMINISTRO E INSTALACIÓN DE TUBERÍA DE P.V.C. PARA ALCANTARILLADO DIÁMETRO DE 4" SERIE 25, INCLUYE: MATERIALES NECESARIOS, EQUIPO, MANO DE OBRA Y PRUEBA HIDROSTÁTICA.</t>
    <phoneticPr fontId="0" type="noConversion"/>
  </si>
  <si>
    <t>SUMINISTRO E INSTALACIÓN DE TUBERÍA DE P.V.C. PARA ALCANTARILLADO DIÁMETRO DE 6" SERIE 25, INCLUYE: MATERIALES NECESARIOS, EQUIPO, MANO DE OBRA Y PRUEBA HIDROSTÁTICA.</t>
    <phoneticPr fontId="0" type="noConversion"/>
  </si>
  <si>
    <t>BOQUILLA DE 15 A 25 CM DE ANCHO, CON MORTERO CEMENTO ARENA PROPORCIÓN 1:3, TERMINADO PULIDO Y/O APALILLADO, EN APERTURA DE VANOS DE PUERTAS, VENTANAS Y/O PRETILES, INCLUYE: HERRAMIENTA, SUMINISTRO, ACABADO, EQUIPO Y MANO DE OBRA.</t>
    <phoneticPr fontId="19" type="noConversion"/>
  </si>
  <si>
    <t>A4</t>
  </si>
  <si>
    <t>LAVAMANOS</t>
  </si>
  <si>
    <t>SUMINISTRO Y APLICACIÓN DE PINTURA DE ESMALTE 100 MATE, COLOR SEGÚN PROYECTO, EN ESTRUCTURAS METÁLICAS, INCLUYE: HERRAMIENTA, APLICACIÓN DE RECUBRIMIENTO A 4 MILÉSIMAS DE ESPESOR, MATERIALES, EQUIPO Y MANO DE OBRA.</t>
    <phoneticPr fontId="0" type="noConversion"/>
  </si>
  <si>
    <t>MUEBLES DE BAÑO</t>
  </si>
  <si>
    <t>SUMINISTRO Y COLOCACIÓN DE MINGITORIO DE CERÁMICA PORCELANIZADA DE ALTO BRILLO, MODELO MG GOBI TDS2 O SIMILAR, INCLUYE: HERRAMIENTA, ELEMENTOS DE FIJACIÓN, NIVELACIÓN, PRUEBAS, FLETES, ACARREOS, MATERIALES, EQUIPO Y MANO DE OBRA.</t>
  </si>
  <si>
    <t>SUMINISTRO Y COLOCACIÓN DE LLAVE ECONOMIZADORA PARA LAVABO TIPO KRAGEN DE BARRA CON SENSOR, MODELO 25.2505.21 O SIMILAR, INCLUYE: HERRAMIENTA, ELEMENTOS DE FIJACIÓN, ACARREOS, MATERIALES, EQUIPO Y MANO DE OBRA.</t>
  </si>
  <si>
    <t>SUMINISTRO Y COLOCACIÓN DE DESPACHADOR DE PAPEL HIGIÉNICO, MODELO FUTURA AE26000 DE ACERO INOXIDABLE O SIMILAR, INCLUYE: HERRAMIENTA, ELEMENTOS DE FIJACIÓN, ACARREOS, MATERIALES, EQUIPO Y MANO DE OBRA.</t>
  </si>
  <si>
    <t>SUMINISTRO Y COLOCACIÓN DE DOSIFICADOR AUTOMÁTICO DE JABÓN LÍQUIDO CON DEPÓSITO RELLENABLE, MODELO AZUR CÓDIGO AC91050 O SIMILAR, INCLUYE: HERRAMIENTA, ELEMENTOS DE FIJACIÓN, ACARREOS, MATERIALES, EQUIPO Y MANO DE OBRA.</t>
  </si>
  <si>
    <t>SUMINISTRO Y COLOCACIÓN DE BARRA ABATIBLE FIJADA A PARED EN FORMA DE "U" DE 600 MM FABRICADA EN ACERO INOXIDABLE AISI 304 O SIMILAR, FIJADO A PARED MEDIANTE APLICACIÓN CON TACOS Y TORNILLOS, INCLUYE: HERRAMIENTA, ELEMENTOS DE FIJACIÓN, ACARREOS, MATERIALES, EQUIPO Y MANO DE OBRA.</t>
  </si>
  <si>
    <t>LIMPIEZA</t>
    <phoneticPr fontId="19" type="noConversion"/>
  </si>
  <si>
    <t>A5</t>
  </si>
  <si>
    <t>LIMPIEZA</t>
    <phoneticPr fontId="18" type="noConversion"/>
  </si>
  <si>
    <t xml:space="preserve">SUMINISTRO E INSTALACIÓN DE DETECTOR DE HUMO AUTÓNOMO, MODELO FG250B, CON SENSOR DE DOBLE IONIZACIÓN Y ALARMA AUDIBLE DE 85 DB, INCLUYE: HERRAMIENTA, BATERÍA DE 9V DE ZINC-CARBÓN, ACARREOS, ELEVACIONES, ELEMENTOS DE FIJACIÓN, MATERIALES, EQUIPO Y MANO DE OBRA. </t>
    <phoneticPr fontId="18" type="noConversion"/>
  </si>
  <si>
    <t>APLANADO DE MUROS Y/O LOSAS DE 0.00 M HASTA 3.00 M DE ALTURA, CON MORTERO CEMENTO-ARENA 1:3 DE 2.50 CM DE ESPESOR PROMEDIO, A PLOMO Y REGLA, ACABADO APALILLADO, INCLUYE: HERRAMIENTA, MATERIALES, DESPERDICIOS, ANDAMIOS, PLOMEO, NIVELACIÓN, REMATES, LIMPIEZA DEL ÁREA DE TRABAJO, ACARREO DE MATERIALES AL SITIO DE SU UTILIZACIÓN, EQUIPO Y MANO DE OBRA.</t>
    <phoneticPr fontId="18" type="noConversion"/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</si>
  <si>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  <phoneticPr fontId="19" type="noConversion"/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</si>
  <si>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  <phoneticPr fontId="18" type="noConversion"/>
  </si>
  <si>
    <t>DESMONTAJE Y RETIRO SIN RECUPERACIÓN DE CANCELERÍA DE ALUMINIO A BASE DE PERFILES DE DIFERENTES ESPESORES, EN PUERTAS Y VENTANAS, A CUALQUIER ALTURA, INCLUYE: HERRAMIENTA, DESMANTELAMIENTO, ACARREOS, MATERIALES, EQUIPO Y MANO DE OBRA.</t>
    <phoneticPr fontId="18" type="noConversion"/>
  </si>
  <si>
    <t>DESMANTELAMIENTO DE MURO DE TABLAROCA Y ESTRUCTURA DE SOPORTE DE ALUMINIO, DE UNA Y DOS CARAS, POR MEDIOS MANUALES, CON UN ESPESOR DE HASTA 15 CM Y A CUALQUIER ALTURA, INCLUYE: HERRAMIENTA, DESINSTALACIÓN, CANCELACIÓN Y RETIRO DE INSTALACIONES EXISTENTES, ANDAMIOS, ACARREOS, EQUIPO Y MANO DE OBRA.</t>
  </si>
  <si>
    <t>DESMONTAJE Y RETIRO SIN RECUPERACIÓN DE BARRAS DE SEGURIDAD DE ACERO INOXIDABLE, POR MEDIOS MANUALES, A CUALQUIER ALTURA, INCLUYE: HERRAMIENTA, ACARREOS, MATERIALES, EQUIPO Y MANO DE OBRA.</t>
  </si>
  <si>
    <t>LIMPIEZA</t>
    <phoneticPr fontId="19" type="noConversion"/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</si>
  <si>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  <phoneticPr fontId="19" type="noConversion"/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</si>
  <si>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  <phoneticPr fontId="19" type="noConversion"/>
  </si>
  <si>
    <t>DESMONTAJE Y RETIRO SIN RECUPERACIÓN DE CANCELERÍA DE ALUMINIO A BASE DE PERFILES DE DIFERENTES ESPESORES, EN PUERTAS Y VENTANAS, A CUALQUIER ALTURA, INCLUYE: HERRAMIENTA, DESMANTELAMIENTO, ACARREOS, MATERIALES, EQUIPO Y MANO DE OBRA.</t>
    <phoneticPr fontId="19" type="noConversion"/>
  </si>
  <si>
    <t>DESMONTAJE Y RETIRO CON RECUPERACIÓN DE ESPEJO EXISTENTE, INCLUYE: HERRAMIENTA, DESMANTELAMIENTO, ACARREO AL LUGAR INDICADO POR SUPERVISIÓN, MATERIALES, EQUIPO Y MANO DE OBRA.</t>
  </si>
  <si>
    <t>DESMONTAJE Y RETIRO SIN RECUPERACIÓN DE ESTRUCTURA METÁLICA A BASE DE PERFILES PTR DE DISTINTAS MEDIDAS Y CALIBRES, INCLUYE: HERRAMIENTA, DESINSTALACIÓN, ACARREO DEL MATERIAL A BANCO DE OBRA PARA SU POSTERIOR RETIRO, MATERIALES, EQUIPO Y MANO DE OBRA.</t>
  </si>
  <si>
    <t>LIMPIEZA</t>
    <phoneticPr fontId="18" type="noConversion"/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</si>
  <si>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  <phoneticPr fontId="18" type="noConversion"/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</si>
  <si>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  <phoneticPr fontId="18" type="noConversion"/>
  </si>
  <si>
    <t>D3</t>
  </si>
  <si>
    <t>D4</t>
  </si>
  <si>
    <t>D5</t>
  </si>
  <si>
    <t xml:space="preserve">LIMPIEZA GRUESA DE OBRA, INCLUYE: ACARREO A BANCO DE OBRA, MANO DE OBRA, EQUIPO Y HERRAMIENTA.
</t>
  </si>
  <si>
    <t>PUERTAS Y CANCELERIAS</t>
  </si>
  <si>
    <t>INSTALACIONES ELECTRICAS E ILUMINACION</t>
  </si>
  <si>
    <t>DEMOLICIÓN POR MEDIOS MANUALES DE ZOCLO A BASE DE LOSETA CERAMICA DE 8.00 CM DE ESPESOR, INCLUYE: HERRAMIENTA, ACARREO DEL MATERIAL A BANCO DE OBRA PARA SU POSTERIOR RETIRO, ABUNDAMIENTO Y MANO DE OBRA.</t>
  </si>
  <si>
    <t>DEMOLICIÓN POR MEDIOS MANUALES DE PISO CERÁMICO CON ESPESOR DE 2.00 A 3.00 CM PROMEDIO, INCLUYE: HERRAMIENTA, ACARREO DEL MATERIAL A BANCO DE OBRA PARA SU POSTERIOR RETIRO, ABUNDAMIENTO Y MANO DE OBRA.</t>
  </si>
  <si>
    <t>E3</t>
  </si>
  <si>
    <t>E4</t>
  </si>
  <si>
    <t>E5</t>
  </si>
  <si>
    <t>SUMINISTRO Y COLOCACIÓN DE LLAVE PARA LAVABO TIPO ECONOMIZADORA, EMPOTRADA A PARED, MODELO TV–100 O SIMILAR, INCLUYE: HERRAMIENTA, ELEMENTOS DE FIJACIÓN, ACARREOS, MATERIALES, EQUIPO Y MANO DE OBRA.</t>
  </si>
  <si>
    <t>MOBILIARIO</t>
  </si>
  <si>
    <t xml:space="preserve">CUBIERTA PARA BARRA EXISTENTE EN FORMA DE "C" FABRICADA EN ACERO INOXIDABLE T430 CALIBRE 18 CON PATAS DE TUBO DE 1" CALIBRE 18 INLCUYE: MATERIAL, MANO DE OBRA, HERRAMIENTA, EQUIPO, CORTES, DESPERDICIOS, AJUSTES, ACARREOS HORIZONTAL Y VERTICAL.
</t>
  </si>
  <si>
    <t xml:space="preserve">APLANADO DE MUROS Y/O LOSAS DE 3.00 M HASTA 6.00 M DE ALTURA, CON MORTERO CEMENTO-ARENA 1:3 DE 2.50 CM DE ESPESOR PROMEDIO, A PLOMO Y REGLA, ACABADO APALILLADO, INCLUYE: HERRAMIENTA, MATERIALES, DESPERDICIOS, ANDAMIOS, PLOMEO, NIVELACIÓN, REMATES, LIMPIEZA DEL ÁREA DE TRABAJO, ACARREO DE MATERIALES AL SITIO DE SU UTILIZACIÓN, EQUIPO Y MANO DE OBRA.
</t>
  </si>
  <si>
    <t>I4</t>
  </si>
  <si>
    <t>I5</t>
  </si>
  <si>
    <t>I6</t>
  </si>
  <si>
    <t>I7</t>
  </si>
  <si>
    <t>DESINSTALACIÓN DE ACCESORIOS DE BAÑO YA SEA PORTAROLLO, TOALLERO, DISPENSADOR DE JABÓN Y BARRAS DE SEGURIDAD, CON RECUPERACIÓN, INCLUYE: HERRAMIENTA, DESCONEXIÓN, ACARREOS, EQUIPO Y MANO DE OBRA.</t>
  </si>
  <si>
    <t>SUMINISTRO Y COLOCACIÓN DE INODORO CERÁMICO PORCELANIZADO DE ALTO BRILLO GRADO DE CALIDAD "A" PARA FLUXOMETRO, MODELO TZF NAO (TZF-1) O SIMILAR, INCLUYE: HERRAMIENTA, ASIENTO DE CIERRE LENTO COLOR BLANCO ELONGADO AF-1, FLETES, ACARREOS, CUELLO DE CERA CON GUIA, PRUEBAS, FIJACIONES, MATERIALES, EQUIPO Y MANO DE OBRA.</t>
  </si>
  <si>
    <t>JUNTA DE CONTRACCIÓN ELASTÓMERICA, EN PISOS CON UNA SECCIÓN TRANSVERSAL DE 6 X 10 MM, A BASE DE SILICÓN DE COLOR PARA JUNTAS DE DILATACIÓN, INCLUYE: HERRAMIENTA, SUMINISTRO DE MATERIALES, LIMPIEZA DEL ÁREA A TRATAR, DESPERDICIOS, ACARREO DEL MATERIAL AL SITIO DE SU COLOCACIÓN Y MANO DE OBRA.</t>
  </si>
  <si>
    <t>SUMINISTRO Y COLOCACIÓN DE TOALLERO AUTOMÁTICO, MODELO FUTURA AG26011 DE NÍQUEL DE ACERO INOXIDABLE O SIMILAR, INCLUYE: HERRAMIENTA, ELEMENTOS DE FIJACIÓN, ACARREOS, MATERIALES, EQUIPO Y MANO DE OBRA.</t>
  </si>
  <si>
    <t>SUMINISTRO Y COLOCACIÓN DE FLUXÓMETRO, MODELO FC-110-38-3.5 O SIMILAR, COMPUESTO DE FLUXÓMETRO DE SENSOR ELECTRÓNICO DE CORRIENTE DE 38 MM, 3.5 L POR DESCARGA, INCLUYE: HERRAMIENTA, FLETES, PRUEBAS, ACARREOS, MATERIALES, EQUIPO Y MANO DE OBRA.</t>
  </si>
  <si>
    <t>SUMINISTRO Y COLOCACIÓN DE LLAVE PARA LAVABO TIPO ECONOMIZADORA, EMPOTRADA A PARED, MODELO TV-100 O SIMILAR, INCLUYE: HERRAMIENTA, ELEMENTOS DE FIJACIÓN, ACARREOS, MATERIALES, EQUIPO Y MANO DE OBRA.</t>
  </si>
  <si>
    <t>SUMINISTRO Y COLOCACIÓN DE BARRA DE APOYO PARA DISCAPACITADOS DE ACERO INOXIDABLE PARA MINGITORIO MODELO B-470-S O SIMILAR CON CHAPETÓN DE 470 MM, FIJADO A MURO. INCLUYE: HERRAMIENTA, ELEMENTOS DE FIJACIÓN, ACARREOS, MATERIALES, EQUIPO Y MANO DE OBRA.</t>
  </si>
  <si>
    <t>SUMINISTRO Y COLOCACIÓN DE COLADERA PARA PISO A BASE DE HIERRO FUNDIDO, MODELO 24-CHLI O SIMILAR, INCLUYE: HERRAMIENTA, SUMINISTRO DE MATERIALES MENORES Y DE CONSUMO, PRUEBAS, ACARREO DE MATERIALES AL SITIO DE SU COLOCACIÓN Y MANO DE OBRA.</t>
  </si>
  <si>
    <t>INSTALACIONES ELÉCTRICAS E ILUMINACIÓN</t>
  </si>
  <si>
    <t>SUMINISTRO Y COLOCACIÓN DE CARPETA ASFÁLTICA DE 4 CM DE ESPESOR,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DE RIEGO DE LIGA CON EMULSIÓN DE ROMPIMIENTO RÁPIDO (ECR-60) A RAZÓN DE 0.70 L/M2, TENDIDO DE LA MEZCLA ASFÁLTICA, COMPACTACIÓN, EQUIPO Y MANO DE OBRA.</t>
  </si>
  <si>
    <t>DESBASTADO DE CARPETA ASFÁLTICA EXISTENTE CON MÁQUINA, DE 2 CM A 4 CM DE ESPESOR, INCLUYE: HERRAMIENTA, CARGA A CAMIÓN, EQUIPO Y MANO DE OBRA.</t>
  </si>
  <si>
    <t>INSTALACIONES SANITARIAS E HIDRÁULICAS</t>
  </si>
  <si>
    <t>SUMINISTRO Y COLOCACIÓN DE CONTRA CON REJILLA PARA LAVABO SIN REBOSADERO MODELO TH-059 O SIMILAR, INCLUYE: HERRAMIENTA, ELEMENTOS DE FIJACIÓN, ACARREOS, MATERIALES, EQUIPO Y MANO DE OBRA.</t>
  </si>
  <si>
    <t xml:space="preserve">SUMINISTRO E INSTALACIÓN DE DETECTOR DE HUMO AUTÓNOMO, MODELO FG250B, CON SENSOR DE DOBLE IONIZACIÓN Y ALARMA AUDIBLE DE 85 DB, INCLUYE: HERRAMIENTA, BATERÍA DE 9V DE ZINC-CARBÓN, ACARREOS, ELEVACIONES, ELEMENTOS DE FIJACIÓN, MATERIALES, EQUIPO Y MANO DE OBRA. </t>
  </si>
  <si>
    <t>MURO A BASE DE TABLAROCA DE 10 CM DE ESPESOR, A CUALQUIER ALTURA, A DOS CARAS, A BASE DE PANELES DE YESO, BASTIDORES, CANALES DE AMARRE Y POSTES DE ACERO GALVANIZADO DE 6.35 CM X 3.05 CM CALIBRE 22, FIJADO A PISO Y TECHO, INCLUYE: HERRAMIENTA, PREPARACIÓN DE LA SUPERFICIE, TRAZO, ACARREOS HORIZONTALES Y VERTICALES, ANDAMIOS, ELEMENTOS DE FIJACIÓN, CORTES, DESPERDICIOS, PLOMEO, CUBREJUNTAS, PERFACINTA, JUNTEO CON REDIMIX O SIMILAR, ACABADO APALILLADO CON PASTA TEXTURIZADA, MATERIALES, EQUIPO Y MANO DE OBRA.</t>
  </si>
  <si>
    <t>SUMINISTRO Y APLICACIÓN CON BROCHA O RODILLO DE PELÍCULA DE RESINA BLANCA IMPERMEABLE "ZERO SALITRE" O SIMILAR A DOS MANOS CONSIDERANDO UN PERIODO DE SECADO DE 2 HORAS MÍNIMO ENTRE MANO Y MANO A RAZÓN DE 0.25 KG/M2, A CUALQUIER ALTURA, INCLUYE: HERRAMIENTA, ACARREOS, ANDAMIOS, DESPERDICIOS, MATERIALES, EQUIPO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</si>
  <si>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</si>
  <si>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LIMPIEZA DE BLOCK CON CARDA PARA RETIRAR RESIDUOS SUELTOS Y CAPA DE POLVO MEJORANDO LA EVAPORACIÓN, APLICACIÓN DE ÁCIDO MURIÁTICO DISUELTO EN AGUA PROP. 1:3 (APLICACIÓN CON CEPILLO DEJANDO ACTUAR 15 MINUTOS) INCLUYE: LAVADO POSTERIOR DE LA SUPERFICIE CON AGUA CALIENTE, MATERIALES, DESPERDICIO, HERRAMIENTA, EQUIPO DE PROTECCIÓN Y MANO DE OBRA.</t>
  </si>
  <si>
    <t>REFUERZO DE REJILLA PLUVIAL EXISTENTE A BASE DE SOLERA DE 1 1/2" X 3/16", SOBRE SOLERAS EXISTENTES, INCLUYE: HERRAMIENTA, MATERIALES, PRIMARIO ANTICORROSIVO, ACARREOS, EQUIPO Y MANO DE OBRA.</t>
  </si>
  <si>
    <t>SUMINISTRO, HABILITADO Y COLOCACIÓN DE ACERO DE REFUERZO DE FY= 4200 KG/CM2, INCLUYE: MATERIALES, TRASLAPES, SILLETAS, HABILITADO, AMARRES, MANO DE OBRA, EQUIPO Y HERRAMIENTA.</t>
  </si>
  <si>
    <t>SUMINISTRO, HABILITADO Y COLOCACIÓN DE ALAMBRON DE 1/4", INCLUYE: HERRAMIENTA, MATERIALES, TRASLAPES, HABILITADO, GRAPAS, AMARRES, EQUIPO Y MANO DE OBRA.</t>
  </si>
  <si>
    <t>SUMINISTRO Y COLOCACIÓN DE CUBIERTA A BASE DE GRANITO MODELO "NEGRO ABSOLUTO" O SEGÚN MUESTRA APROBADA DE 2 CM DE ESPESOR, ACABADO PULIDO, CANTOS BOLEADOS, BORDE BISELADO, TERMINADO CON RECUBRIMIENTO A BASE DE POLIURETANO ACABADO HÚMEDO, TIPO WET-LOOK O SIMILAR, ASENTADAS CON PASTA AUTOMOTIVA SOBRE FIBRA DE VIDRIO, INCLUYE: HERRAMIENTA, CUBIERTA, FALDONES Y RESPALDOS, ACARREOS, ELEVACIONES, CORTES, DESPERDICIOS, ALINEADO, PLOMEO, MATERIALES, EQUIPO Y MANO DE OBRA.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</si>
  <si>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</si>
  <si>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</si>
  <si>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SUMINISTRO Y COLOCACIÓN DE SOLERA DE 2 1/2" X 3/16" PARA REJILLA PLUVIAL CON BARRENOS PARA REDONDO LISO DE 3/8", INCLUYE: HERRAMIENTA, MATERIALES, PRIMARIO ANTICORROSIVO, ACARREOS, RECORTES, SOLDADURAS, DESPERDICIOS, EQUIPO Y MANO DE OBRA.</t>
  </si>
  <si>
    <t>SUMINISTRO Y COLOCACIÓN DE REDONDO LISO DE 3/8" PARA REJILLA PLUVIAL, INCLUYE: HERRAMIENTA, MATERIALES, PRIMARIO ANTICORROSIVO, ACARREOS, RECORTES, SOLDADURAS, DESPERDICIOS, EQUIPO Y MANO DE OBRA.</t>
  </si>
  <si>
    <t>CANCHA DE VOLEIBOL</t>
  </si>
  <si>
    <t>SUMINISTRO Y COLOCACIÓN DE EXTRACTOR DE AIRE AXIAL D3 O SIMILAR, DE 150 MM PARA FIJAR EN MURO Y/O LOSA, CON SILENCIOSO IMPULSOR DE 7 HOJAS Y POTENCIA DE 24 W, COLOR BLANCO, INCLUYE: HERRAMIENTA, FIJACIÓN EN MURO Y/O LOSA, MATERIALES MENORES Y DE CONSUMO, EQUIPO Y MANO DE OBRA.</t>
  </si>
  <si>
    <t xml:space="preserve">SUMINISTRO E INSTALACIÓN DE DETECTOR DE HUMO AUTÓNOMO, MODELO FG250B, CON SENSOR DE DOBLE IONIZACIÓN Y ALARMA AUDIBLE DE 85 DB, INCLUYE: HERRAMIENTA, BATERÍA DE 9V DE ZINC-CARBÓN, ACARREOS, ELEVACIONES, ELEMENTOS DE FIJACIÓN, MATERIALES, EQUIPO Y MANO DE OBRA. </t>
    <phoneticPr fontId="19" type="noConversion"/>
  </si>
  <si>
    <t>SUMINISTRO E INSTALACIÓN DE LUMINARIA LED TIPO SOBREPONER, MODELO BL U O SIMILAR, CÓDIGO L6478-1I0 DE 2400 MM DE 50W, TEMPERATURA 4000K, COLOR BLANCO, INCLUYE: HERRAMIENTA, ACARREOS, ELEVACIONES, ELEMENTOS DE FIJACIÓN, SOPORTERÍA, CONEXIÓN, NIVELACIÓN, PRUEBAS, AJUSTES, MATERIALES, EQUIPO Y MANO DE OBRA.</t>
  </si>
  <si>
    <t>DEMOLICIÓN POR MEDIOS MANUALES DE AZULEJO Y PEGAZULEJO EN MUROS CON ESPESOR DE 1.00 A 2.00 CM PROMEDIO, INCLUYE: HERRAMIENTA, ACARREO DEL MATERIAL A BANCO DE OBRA PARA SU POSTERIOR RETIRO, ABUNDAMIENTO Y MANO DE OBRA.</t>
  </si>
  <si>
    <t>L4</t>
  </si>
  <si>
    <t>L5</t>
  </si>
  <si>
    <t>L6</t>
  </si>
  <si>
    <t>L7</t>
  </si>
  <si>
    <t>K3</t>
  </si>
  <si>
    <t>K4</t>
  </si>
  <si>
    <t>K5</t>
  </si>
  <si>
    <t>MURO A BASE DE TABLAROCA DE 10 CM DE ESPESOR, A CUALQUIER ALTURA, A DOS CARAS, A BASE DE PANELES DE YESO DE 13 MM, BASTIDORES, CANALES DE AMARRE Y POSTES DE ACERO GALVANIZADO DE 6.35 CM X 3.05 CM CALIBRE 22, FIJADO A PISO Y TECHO, INCLUYE: HERRAMIENTA, PREPARACIÓN DE LA SUPERFICIE, TRAZO, ACARREOS HORIZONTALES Y VERTICALES, ANDAMIOS, ELEMENTOS DE FIJACIÓN, CORTES, DESPERDICIOS, PLOMEO, CUBREJUNTAS, PERFACINTA, JUNTEO CON REDIMIX O SIMILAR, ACABADO APALILLADO CON PASTA TEXTURIZADA, MATERIALES, EQUIPO Y MANO DE OBRA.</t>
  </si>
  <si>
    <t>LIMPIEZA</t>
    <phoneticPr fontId="18" type="noConversion"/>
  </si>
  <si>
    <t>SUMINISTRO Y APLICACIÓN DE PINTURA DE ESMALTE 100 MATE, COLOR SEGÚN PROYECTO, EN ESTRUCTURAS METÁLICAS, INCLUYE: HERRAMIENTA, APLICACIÓN DE RECUBRIMIENTO A 4 MILÉSIMAS DE ESPESOR, MATERIALES, EQUIPO Y MANO DE OBRA.</t>
    <phoneticPr fontId="0" type="noConversion"/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</si>
  <si>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  <phoneticPr fontId="18" type="noConversion"/>
  </si>
  <si>
    <t>DESMONTAJE Y RETIRO DE VIDRIOS Y/O CRISTALES EXISTENTES SIN RECUPERACIÓN, ASENTADOS CON MASTIQUE Y/O SILICÓN EN CANCELERÍA DE ALUMINIO, HERRERÍA ESTRUCTURAL Y/O TUBULAR, INCLUYE: HERRAMIENTA, RETIRO DE JUNQUILLO, RETIRO Y LIMPIEZA DEL MATERIAL DE FIJACIÓN, EQUIPO DE SEGURIDAD, ACARREOS, LIMPIEZA DEL ÁREA DE TRABAJO, EQUIPO Y MANO DE OBRA. A CUALQUIER ALTURA.</t>
    <phoneticPr fontId="18" type="noConversion"/>
  </si>
  <si>
    <t>DESMONTAJE Y RETIRO SIN RECUPERACIÓN DE CANCELERÍA DE ALUMINIO A BASE DE PERFILES DE DIFERENTES ESPESORES, EN PUERTAS Y VENTANAS, A CUALQUIER ALTURA, INCLUYE: HERRAMIENTA, DESMANTELAMIENTO, ACARREOS, MATERIALES, EQUIPO Y MANO DE OBRA.</t>
    <phoneticPr fontId="18" type="noConversion"/>
  </si>
  <si>
    <t xml:space="preserve">LIMPIEZA DE SUPERFICIES PLANAS ESTRUCTURALES Y/O HERRERÍAS EXISTENTES (COMO PLACAS, LAMINAS LISAS, PERSIANAS, ETC), POR TODOS SUS LADOS VISIBLES, INCLUYE: HERRAMIENTA, LIJADO DE PERFIL EXISTENTE CON LIJA DE AGUA HASTA DESPRENDER LAS CAPAS DE PINTURA EN MALAS CONDICIONES, RETIRO DE ÓXIDO, A CUALQUIER ALTURA, MATERIALES, EQUIPO Y MANO DE OBRA. </t>
  </si>
  <si>
    <t xml:space="preserve">LIMPIEZA DE PERFILES ESTRUCTURALES EXISTENTES (REDONDOS DE DIFERENTES CALIBRES Y DIÁMETROS), INCLUYE: HERRAMIENTA, LIJADO DE PERFIL EXISTENTE CON LIJA DE AGUA HASTA DESPRENDER LAS CAPAS DE PINTURA EN MALAS CONDICIONES, RETIRO DE ÓXIDO, A CUALQUIER ALTURA, MATERIALES, EQUIPO Y MANO DE OBRA. </t>
  </si>
  <si>
    <t>SUMINISTRO Y COLOCACIÓN DE CRISTAL FLOTADO CLARO DE 6 MM DE ESPESOR, INCLUYE: HERRAMIENTA, CORTES, MODULACIÓN DE ACUERDO A PROYECTO, MATERIALES MENORES Y DE CONSUMO, DESPERDICIOS, LIMPIEZA, ASENTADO CON SILICÓN Y/O VINIL, ACARREOS AL SITIO DE SU COLOCACIÓN, EQUIPO Y MANO DE OBRA. A CUALQUIER NIVEL.</t>
  </si>
  <si>
    <t xml:space="preserve">SUMINISTRO Y COLOCACIÓN DE CRISTAL CLARO O FLOTADO DE 6 MM DE ESPESOR RECOCIDO, INCLUYE: HERRAMIENTA,SUMINISTRO DE MATERIALES, ACARREOS, CARGAS, DESCARGAS, CORTES, DESPERDICIOS, SELLADO, ACOPIO Y RETIRO DE MATERIALES PRODUCTO DE LOS DESPERDICIOS A TIRO AUTORIZADO, EQUIPO Y MANO DE OBRA. </t>
  </si>
  <si>
    <t>MOSQUITERO CORREDIZO Y/O FIJO CON MARCO DE PERFIL DE ALUMINIO ANODIZADO COLOR NEGRO CON ENSAMBLE VEKER, INCLUYE: HERRAMIENTA, TRAZO, CORTES, AJUSTES, MATERIALES, CORREDERAS, JALADERAS, VINIL, HERRAJES, ELEMENTOS DE FIJACIÓN, MATERIALES MENORES Y DE CONSUMO, DESPERDICIOS, LIMPIEZA, FLETES, ACARREO DE MATERIALES AL SITIO DE SU COLOCACIÓN, EQUIPO Y MANO DE OBRA.</t>
  </si>
  <si>
    <t>SUMINISTRO Y COLOCACIÓN DE PELÍCULA DE SEGURIDAD AUTOADHERIBLE PARA CRISTAL MODELO SRCS100-4 O SIMILAR, INCLUYE: HERRAMIENTA, MATERIALES, ACARREOS, LIPIEZA DE CRISTAL Y MANO DE OBRA.</t>
  </si>
  <si>
    <t>CUNETA FABRICADA CON UNA PLANTILLA DE CONCRETO HECHO EN OBRA DE F´C= 150 KG/CM2, T.M.A. 1/2", Y ADICIONADA CON FIBRA DE POLIPROPILENO EN PROPORCIÓN DE 140 GR/M3, DE 8 CM DE ESPESOR CON ACABADO PULIDO, INCLUYE: HERRAMIENTA, CIMBRA, DESCIMBRA, MATERIALES, DESPERDICIOS, EQUIPO Y MANO DE OBRA.</t>
  </si>
  <si>
    <t>APLANADO DE MUROS Y/O LOSAS DE 3.00 M HASTA 6.00 M DE ALTURA, CON MORTERO CEMENTO-ARENA 1:4 DE 2.00 CM DE ESPESOR PROMEDIO, A PLOMO Y REGLA, ACABADO APALILLADO, INCLUYE: HERRAMIENTA, MATERIALES, DESPERDICIOS, ANDAMIOS, PLOMEO, NIVELACIÓN, REMATES, LIMPIEZA DEL ÁREA DE TRABAJO, ACARREO DE MATERIALES AL SITIO DE SU UTILIZACIÓN, EQUIPO Y MANO DE OBRA.</t>
  </si>
  <si>
    <t>APLANADO DE MUROS Y/O LOSAS DE 0.00 M HASTA 3.00 M DE ALTURA, CON MORTERO CEMENTO-ARENA 1:4 DE 2.00 CM DE ESPESOR PROMEDIO, A PLOMO Y REGLA, ACABADO APALILLADO, INCLUYE: HERRAMIENTA, MATERIALES, DESPERDICIOS, ANDAMIOS, PLOMEO, NIVELACIÓN, REMATES, LIMPIEZA DEL ÁREA DE TRABAJO, ACARREO DE MATERIALES AL SITIO DE SU UTILIZACIÓN, EQUIPO Y MANO DE OBRA.</t>
  </si>
  <si>
    <t xml:space="preserve">BOTAGUAS A BASE DE LÁMINA GALVANIZADA CALIBRE 22, DESARROLLO DE ANCHO PROMEDIO DE SECCIÓN DE 0.60 M A 0.70 M CON 4 DOBLECES POR EL LARGO VARIABLE, INCLUYE: HERRAMIENTA, DOBLECES PARA FORMAR SECCIÓN, TAQUETES Y/O PIJAS PARA FIJACIÓN, ACARREOS, EQUIPO Y MANO DE OBRA. </t>
  </si>
  <si>
    <t xml:space="preserve">SUMINISTRO Y COLOCACIÓN DE VIDRIO TEMPLADO CLARO DE 9 MM DE ESPESOR, INCLUYE: HERRAMIENTA, SUMINISTRO DE MATERIALES, ACARREOS, CARGAS, DESCARGAS, CORTES, DESPERDICIOS, SELLADO, ACOPIO Y RETIRO DE MATERIALES PRODUCTO DE LOS DESPERDICIOS A TIRO AUTORIZADO, EQUIPO Y MANO DE OBRA. </t>
  </si>
  <si>
    <t xml:space="preserve">SUMINISTRO Y COLOCACIÓN DE CRISTAL CLARO O FLOTADO DE 6 MM DE ESPESOR RECOCIDO, INCLUYE: HERRAMIENTA, SUMINISTRO DE MATERIALES, ACARREOS, CARGAS, DESCARGAS, CORTES, DESPERDICIOS, SELLADO, ACOPIO Y RETIRO DE MATERIALES PRODUCTO DE LOS DESPERDICIOS A TIRO AUTORIZADO, EQUIPO Y MANO DE OBRA. </t>
  </si>
  <si>
    <t>LONARÍA</t>
  </si>
  <si>
    <t>BANQUETA DE 10 CM DE ESPESOR DE CONCRETO PREMEZCLADO F'C= 250 KG/CM2., R.N., T.M.A. 19 MM, ADICIONADA CON FIBRA DE POLIPROPILENO EN PROPORCIÓN DE 140 GR/M2, ARMADA CON MALLA DE REFUERZO 6-6/10-10 AL CENTRO, ACABADO ESCOBILLADO, INCLUYE: HERRAMIENTA, CIMBRA, DESCIMBRA, COLADO, CURADO, MATERIALES, EQUIPO Y MANO DE OBRA.</t>
  </si>
  <si>
    <t>GUARNICIÓN TIPO "I" EN SECCIÓN 15X35 CM DE ALTURA A BASE DE CONCRETO PREMEZCLADO F'C= 250 KG/CM2, T.M.A. 19 MM, R.N., ACABADO PULIDO EN CORONA, INCLUYE: HERRAMIENTA, CIMBRA, DESCIMBRA, COLADO, SUMINISTRO DE MATERIALES, CURADO, EQUIPO Y MANO DE OBRA.</t>
  </si>
  <si>
    <t>SUMINISTRO E INSTALACIÓN DE TUBERÍA DE P.V.C. PARA ALCANTARILLADO DIÁMETRO DE 6" SERIE 20, INCLUYE: MATERIALES NECESARIOS, EQUIPO, MANO DE OBRA Y PRUEBA HIDROSTÁTICA.</t>
  </si>
  <si>
    <t>FIRME DE CONCRETO PREMEZCLADO F´C= 150 KG/CM2 TMA= 3/4", DE 8 CM DE ESPESOR, ACABADO RUGOSO PARA RECIBIR PISO, INCLUYE: HERRAMIENTA, TRAZO, NIVELACIÓN, AFINE Y COMPACTACIÓN DEL TERRENO, AGUA, MATERIALES, EXTENDIDO, REGLEADO, CURADO, DESPERDICIOS, HERRAMIENTAS, LIMPIEZA, ACARREO DEL MATERIAL AL SITIO DE SU UTILIZACIÓN, EQUIPO Y MANO DE OBRA.</t>
  </si>
  <si>
    <t>SUMINISTRO Y COLOCACIÓN DE TOMA CORRIENTE POLARIZADA Y ATERRIZADA 2P+T, 1 MÓD. 15 A, 127 V, INCLUYE: HERRAMIENTA, PLACA BLANCA RESTYLE. MOD. E6028BNR MCA. BTICINO O SIMILAR, CONEXIÓN, PRUEBAS, MATERIALES, ELEMENTOS DE FIJACIÓN, EQUIPO Y MANO DE OBRA.</t>
  </si>
  <si>
    <t>MORTERO MODIFICADO IMPERMEABLE Y ELÁSTICO, RESANADOR DE GRIETAS Y FISURAS DE ALTA DURACIÓN Y RESISTENCIA AL DESGASTE, ACABADO MATE EN COLOR BLANCO, TIPO REPARAMAX O SIMILAR, INCLUYE: HERRAMIENTA, PREPARACIÓN DE LA SUPERFICIE, APLICACIÓN DE 2 CAPAS DE 2MM EN PROPORCIÓN DE 4 A 5 M2/KG DEL PRODUCTO, SUMINISTRO DE MATERIALES, LIMPIEZA, ACARREOS, EQUIPO Y MANO DE OBRA.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</si>
  <si>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</si>
  <si>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PISO PORCELÁNICO EN FORMATO GRANDE RECTIFICADO, ESTILO PIEDRA, COLOR BEIGE, MODELO GEOLOGIC CLIFF GOLD O SIMILAR EN FORMATO 59 X 59 CM, JUNTAS A HUESO, ASENTADO CON ADHESIVO NORMAL COLOR GRIS, INCLUYE: HERRAMIENTA, JUNTEADOR SIN ARENA COLOR S.M.A., RECORTES EN REMATES A MUROS, NIVELADO, ACARREOS, ELEVACIONES, DESPERDICIOS, MATERIALES, EQUIPO Y MANO DE OBRA.</t>
  </si>
  <si>
    <t>ZOCLO PORCELÁNICO RECTIFICADO, ESTILO PIEDRA, COLOR BEIGE, MODELO GEOLOGIC CLIFF GOLD O SIMILAR EN FORMATO 10 X 59 CM, JUNTAS A HUESO, ASENTADO CON ADHESIVO NORMAL COLOR GRIS, INCLUYE: HERRAMIENTA, JUNTEADOR SIN ARENA COLOR S.M.A., RECORTES EN REMATES A MUROS, NIVELADO, ACARREOS, ELEVACIONES, DESPERDICIOS, MATERIALES, EQUIPO Y MANO DE OBRA.</t>
  </si>
  <si>
    <t>RECUBRIMIENTO CERÁMICO PARA MURO EN FORMATO RECTIFICADO, MODELO TRILOGY MARBLE COVELANO WHITE O SIMILAR EN FORMATO 59 X 119 CM, JUNTAS A HUESO, ASENTADO CON ADHESIVO NORMAL COLOR GRIS, INCLUYE: HERRAMIENTA, JUNTEADOR SIN ARENA COLOR S.M.A., RECORTES EN REMATES A MUROS, NIVELADO, ACARREOS, ELEVACIONES, DESPERDICIOS, MATERIALES, EQUIPO Y MANO DE OBRA.</t>
  </si>
  <si>
    <t>RECUBRIMIENTO CERÁMICO PARA MURO EN FORMATO RECTIFICADO, MODELO TRILOGY STONE KAVALA GRAY O SIMILAR EN FORMATO 59 X 119 CM, JUNTAS A HUESO, ASENTADO CON ADHESIVO NORMAL COLOR GRIS, INCLUYE: HERRAMIENTA, JUNTEADOR SIN ARENA COLOR S.M.A., RECORTES EN REMATES A MUROS, NIVELADO, ACARREOS, ELEVACIONES, DESPERDICIOS, MATERIALES, EQUIPO Y MANO DE OBRA.</t>
  </si>
  <si>
    <t>SUMINISTRO Y APLICACIÓN DE PINTURA VINILICA ACRÍLICA PRO 1000 PLUS A DOS MANOS, A CUALQUIER ALTURA, EN CUALQUIER COLOR, LIMPIANDO Y PREPARANDO LA SUPERFICIE CON SELLADOR, INCLUYE: MATERIALES, ANDAMIOS, MANO DE OBRA, EQUIPO Y HERRAMIENTA.</t>
  </si>
  <si>
    <t>SUMINISTRO E INSTALACIÓN DE APAGADOR SENCILLO, LÍNEA MODUS CAT. E2001BN O SIMILAR, COMPUESTO POR PLACA CON CHASIS DE RESINA DE COLOR BLANCO DE DOS MÓDULOS, LÍNEA MODUS CAT. E5N2BN O SIMILAR, INCLUYE: HERRAMIENTA, RETIRO SIN RECUPERACIÓN DE PLACA, APAGADOR Y CHALUPA EXISTENTE, ACARREOS, ELEMENTOS DE FIJACIÓN, MATERIALES, EQUIPO Y MANO DE OBRA.</t>
  </si>
  <si>
    <t>SUMINISTRO, HABILITADO Y COLOCACIÓN DE PERFILES TUBULARES Y/O PTR DE DIFERENTES MEDIDAS, PARA FABRICACIÓN DE BARANDAL SEGÚN DISEÑO, INCLUYE: UNA MANO DE PRIMARIO ANTICORROSIVO, DOS MANOS DE PINTURA DE ESMALTE ALQUIDÁLICO, COLOR S. M. A., PLACAS BASE PARA FIJAR BARANDAL, MATERIALES, MANO DE OBRA, EQUIPO Y HERRAMIENTA.</t>
  </si>
  <si>
    <t>SUMINISTRO Y COLOCACIÓN DE BARRA ABATIBLE FIJADA A PARED EN FORMA DE "U" DE 840 MM FABRICADA EN ACERO INOXIDABLE AISI 304 MODELO AV14840 O SIMILAR, FIJADO A PARED MEDIANTE APLICACIÓN CON TACOS Y TORNILLOS, INCLUYE: HERRAMIENTA, ELEMENTOS DE FIJACIÓN, ACARREOS, MATERIALES, EQUIPO Y MANO DE OBRA.</t>
  </si>
  <si>
    <t>SUMINISTRO Y COLOCACIÓN DE BARRA DE APOYO PARA DISCAPACITADOS DE ACERO INOXIDABLE PARA MINGITORIO MODELO B-610-S O SIMILAR CON CHAPETÓN DE 610 MM, FIJADO A MURO. INCLUYE: HERRAMIENTA, ELEMENTOS DE FIJACIÓN, ACARREOS, MATERIALES, EQUIPO Y MANO DE OBRA.</t>
  </si>
  <si>
    <t>SUMINISTRO Y COLOCACIÓN DE BARRA DE SEGURIDAD ANGULAR DERECHA, MODELO HOCKEY B-062-S DE 810 MM X 350 MM O SIMILAR, INCLUYE: HERRAMIENTA, ACARREOS, ELEMENTOS DE FIJACIÓN, MATERIALES, EQUIPO Y MANO DE OBRA.</t>
  </si>
  <si>
    <t>SUMINISTRO Y COLOCACIÓN DE BARRA DE SEGURIDAD ANGULAR IZQUIERDA, MODELO HOCKEY B-064-S DE 810 MM X 350 MM O SIMILAR, INCLUYE: HERRAMIENTA, ACARREOS, ELEMENTOS DE FIJACIÓN, MATERIALES, EQUIPO Y MANO DE OBRA.</t>
  </si>
  <si>
    <t>SUMINISTRO Y APLICACIÓN DE MEMBRANA IMPERMEABLE POLIUREA PURA COLOR VERDE DE DOS COMPONENTES O SIMILAR, COMPONENTE A (CATALIZADOR) 200 L TAMBOR (225KG) Y COMPONENTE B (CATALIZADOR) 200 L TAMBOR (205KG), APLICADA CON EQUIPO DE ASPERSIÓN, CON ALTA RESISTENCIA QUÍMICA Y MECÁNICA A BASE DE DOS PARTES, ELÁSTICO, 100 % SÓLIDO CON UN ESPESOR DE 2.00 MM Y RENDIMIENTO DE 1.05 KG/M²/MM, INCLUYE: HERRAMIENTA, TRABAJO DE LAVADO A PRESIÓN, LIMPIEZA DE LA SUPERFICIE, SELLADO DE PUNTOS CRÍTICOS CON RESANADOR LIQUIDO FLASHING, Y UNA CAPA DE IMPERMEABILIZANTE SILICONADO CON UN RENDIMIENTO DE 22 M2 POR CUBETA DE 19 LITROS, ACARREOS A LA ZONA DE TRABAJO EN AZOTEAS, MATERIALES, DESPERDICIO, TRASLAPES, APLICACIÓN DE PRIMARIO TAPA PORO, HERRAMIENTAS.</t>
  </si>
  <si>
    <t>SUMINISTRO Y APLICACIÓN DE IMPERMEABILIZANTE ACRÍLICO ELASTÓMERICO BASE AGUA DE SECADO EXTRA RÁPIDO CON TECNOLOGÍA HIDRO REPELENTE ACRITON PROSHIELD COLOR VERDE O SIMILAR, RENDIMIENTO MÍNIMO DE 1.50 L/M2, PARA AZOTEAS, CON GARANTÍA DE 8 AÑOS DE DURABILIDAD, INCLUYE: HERRAMIENTA, LIMPIEZA DE LA SUPERFICIE, ACARREOS A LA ZONA DE TRABAJO EN AZOTEAS, MATERIALES, DESPERDICIO, TRASLAPES, APLICACIÓN DE PRIMARIO TAPA PORO, EQUIPO Y MANO DE OBRA.</t>
  </si>
  <si>
    <t>SUMINISTRO Y COLOCACIÓN DE PUERTA DE TAMBOR CON CUBIERTA DE SUPERFICIE DE MELAMINA DE 3 MM DE ESPESOR, COLOR DE LÍNEA S.M.A., FABRICADA CON MEDIDAS PROMEDIO DE 1.05 A 1.15 M DE ANCHO Y 2.10 A 2.20 M DE ALTURA, CERRADURA CON LLAVE COLOR CROMO-MATE MODELO EIFEL AC O SIMILAR, JAMBA SENCILLA SIN MOLDURAS, INCLUYE: HERRAMIENTA, ELEMENTOS DE FIJACIÓN, BISAGRAS DE 4” DE MISMO COLOR DE LA CERRADURA, ACARREOS, FLETES, DESPERDICIOS, AJUSTES, MATERIALES, EQUIPO Y MANO DE OBRA.</t>
  </si>
  <si>
    <t>SUMINISTRO Y COLOCACIÓN DE PUERTA DE TAMBOR CON CUBIERTA DE SUPERFICIE DE MELAMINA DE 3 MM DE ESPESOR, COLOR DE LÍNEA S.M.A., FABRICADA CON MEDIDAS PROMEDIO DE 1.15 A 1.25 M DE ANCHO Y 2.10 A 2.20 M DE ALTURA, CERRADURA CON LLAVE COLOR CROMO-MATE MODELO EIFEL AC O SIMILAR, JAMBA SENCILLA SIN MOLDURAS, INCLUYE: HERRAMIENTA, ELEMENTOS DE FIJACIÓN, BISAGRAS DE 4” DE MISMO COLOR DE LA CERRADURA, ACARREOS, FLETES, DESPERDICIOS, AJUSTES, MATERIALES, EQUIPO Y MANO DE OBRA.</t>
  </si>
  <si>
    <t>SUMINISTRO Y COLOCACIÓN DE PUERTA DE TAMBOR CON CUBIERTA DE SUPERFICIE DE MELAMINA DE 3 MM DE ESPESOR, COLOR DE LÍNEA S.M.A., FABRICADA CON MEDIDAS PROMEDIO DE 0.95 A 1.05 M DE ANCHO Y 2.10 A 2.20 M DE ALTURA, CERRADURA CON LLAVE COLOR CROMO-MATE MODELO EIFEL AC O SIMILAR, JAMBA SENCILLA SIN MOLDURAS, INCLUYE: HERRAMIENTA, ELEMENTOS DE FIJACIÓN, BISAGRAS DE 4” DE MISMO COLOR DE LA CERRADURA, ACARREOS, FLETES, DESPERDICIOS, AJUSTES, MATERIALES, EQUIPO Y MANO DE OBRA.</t>
  </si>
  <si>
    <t>SUMINISTRO Y COLOCACIÓN DE PUERTA DE TAMBOR CON CUBIERTA DE SUPERFICIE DE MELAMINA DE 3 MM DE ESPESOR, COLOR DE LÍNEA S.M.A., FABRICADA CON MEDIDAS PROMEDIO DE 0.75 A 0.85 M DE ANCHO Y 2.10 A 2.20 M DE ALTURA, CERRADURA CON LLAVE COLOR CROMO-MATE MODELO EIFEL AC O SIMILAR, JAMBA SENCILLA SIN MOLDURAS, INCLUYE: HERRAMIENTA, ELEMENTOS DE FIJACIÓN, BISAGRAS DE 4” DE MISMO COLOR DE LA CERRADURA, ACARREOS, FLETES, DESPERDICIOS, AJUSTES, MATERIALES, EQUIPO Y MANO DE OBRA.</t>
  </si>
  <si>
    <t>DADO DE CONCRETO HECHO EN OBRA F´C= 200 KG/CM2 CON MEDIDAS DE 0.20 X 0.20 X 0.40 M PARA SOPORTAR BARRA METÁLICA DE LAVAMANOS, ADICIONADOS CON FIBRA DE POLIPROPILENO EN PROPORCIÓN DE 140 GR/M3, INCLUYE: HERRAMIENTA, ELABORACIÓN DE CONCRETO, ACARREOS, CIMBRA, DESCIMBRA, VIBRADO, CURADO, MATERIALES, EQUIPO Y MANO DE OBRA.</t>
  </si>
  <si>
    <t>SUMINISTRO, HABILITADO Y COLOCACIÓN DE POSTES DE PTR DE 3" CAL. 10 Y BASTIDORES DE PTR DE 1" Y 2" CAL. 10, PARA FABRICACIÓN DE ESTRUCTURA METÁLICA DE LAVAMANOS TIPO CUBIERTA, INCLUYE: HERRAMIENTA, CARGA, ACARREOS, INGENIERÍA DE TALLER, CORTES, BISELADOS, SOLDADURA, NIVELACIÓN, ALINEAMIENTO Y PLOMEO, PRIMARIO ANTICORROSIVO, DESPERDICIOS, MATERIALES, EQUIPO Y MANO DE OBRA.</t>
  </si>
  <si>
    <t>SUMINISTRO, HABILITADO Y COLOCACIÓN DE POSTES DE PTR DE 3" CAL. 10, BASTIDORES DE PTR DE 2" CAL. 10 Y PTR DE 1" CAL. 10, PARA FABRICACIÓN DE ESTRUCTURA METÁLICA DE LAVAMANOS TIPO CUBIERTA, INCLUYE: HERRAMIENTA, CARGA, ACARREOS, INGENIERÍA DE TALLER, CORTES, FIJACION, BISELADOS, SOLDADURA, NIVELACIÓN, ALINEAMIENTO Y PLOMEO, FONDO PRIMARIO ALQUIDÁLICO ANTICORROSIVO, DESPERDICIOS, MATERIALES, EQUIPO Y MANO DE OBRA.</t>
  </si>
  <si>
    <t>MURO DE DUROCK A UNA CARA CON PANEL DE TABLA CEMENTO DE 1/2" ACABADO CON PASTA REDIMIX, CON BASTIDOR FORMADO CON POSTES DE LAMINA DE ACERO GALVANIZADO CAL. 20 DE 63.5 DE ANCHO @ 38 CM DE SEPARACIÓN, CANAL SUPERIOR E INFERIOR DE LAMINA DE ACERO GALVANIZADO CAL. 22 DE 63.5 MM DE ANCHO, ANCLADO AL PISO CON TAQUETES DE 1/4" DE Ø @ 61 CM. INCLUYE: HERRAMIENTA, ACARREOS HORIZONTALES Y VERTICALES, ELEMENTOS DE FIJACIÓN, CORTES, DESPERDICIOS, PLOMEO, SELLADO DE JUNTAS, MATERIALES, EQUIPO Y MANO DE OBRA.</t>
  </si>
  <si>
    <t>TRAZO Y NIVELACIÓN CON EQUIPO TOPOGRÁFICO DEL TERRENO ESTABLECIENDO EJES Y REFERENCIAS Y BANCOS DE NIVEL, INCLUYE: CRUCETAS, ESTACAS, HILOS, MARCAS Y TRAZOS CON CALHIDRA, MANO DE OBRA, EQUIPO Y HERRAMIENTA.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</si>
  <si>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</si>
  <si>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</si>
  <si>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</si>
  <si>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</si>
  <si>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</si>
  <si>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</si>
  <si>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</si>
  <si>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RIEL PARA PUERTA, CON CARRO AUTOPORTANTE DE 4 O MÁS RUEDAS CON CAPACIDAD NECESARIA PARA SOPORTAR PESO MAYOR A 1000 KG, INCLUYE: HERRAMIENTA, FIJACIÓN, PRUEBAS, ACARREOS, EQUIPO Y MANO DE OBRA.</t>
  </si>
  <si>
    <t>MARCO ELABORADO A BASE DE PTR DE 2" X 2" CAL. 14, PARA PARASOL, TERMINADO CON PRIMARIO ANTICORROSIVO Y ACABADO CON ESMALTE COLOR BLANCO, APLICACIÓN A DOS MANOS, INCLUYE: HERRAMIENTA, SUMINISTRO DE MATERIALES, ELEVACIONES A CUALQUIER ALTURA, ACARREOS, DESPERDICIOS, SOLDADURAS, EQUIPO Y MANO DE OBRA.</t>
  </si>
  <si>
    <t>POSTES VERTICALES ELABORADOS CON PERFILES DE TUBO RECTANGULAR EC DE ALUMINIO CON MEDIDAS DE 2" X 1" X 0.44, MOD. GRIS EUROPA O SIMILAR, ACABADO COLOR BLANCO, COD. 6252101GE, COLOCADOS A @3" DE CENTRO A CENTRO EN MARCO DE HERRERÍA DE PTR DE 2”, INCLUYE: HERRAMIENTA, SOLDADURA, MONTAJE, ACARREOS, EQUIPO Y MANO DE OBRA.</t>
  </si>
  <si>
    <t>CERRADURA DE SOBREPONER PARA PUERTAS CORREDIZAS DE 5 PERNOS, INCLUYE: PLACA METÁLICA SOLDABLE, VERSIÓN CL E IF, MOD. 625 DC (DERECHA O IZQUIERDA), MCA. PHILLIPS O SIMILAR, COLOCADA A 100 CM DEL N.P.T., ACABADO CON ESMALTE COLOR BLANCO, FIJACIÓN, MATERIALES, EQUIPO Y MANO DE OBRA.</t>
  </si>
  <si>
    <t>RUEDA CANAL V, COD. 16-00124-0 ACABADO GALVANIZADO, MOD. 310 O SIMILAR, INCLUYE: HERRAMIENTA, FIJACIÓN, SUMINISTRO, EQUIPO Y MANO DE OBRA.</t>
  </si>
  <si>
    <t>GUÍA DE PISO PARA PUERTA CORREDIZA TIPO OMEGA, COD. 16-00009-0, ACABADO GALVANIZADO, INCLUYE: HERRAMIENTA, SUMINISTRO, FIJACIÓN, EQUIPO Y MANO DE OBRA.</t>
  </si>
  <si>
    <t>SUMINISTRO Y COLOCACIÓN DE PLACA DE ACERO A-36 DE 15 X 15 CM X 1/4", COLOR NEGRO MATE (ESMALTE), PARA FIJAR A PISO DE CONCRETO CON 4 TAQUETES EXPANSIVOS METÁLICOS DE 2 1/2" X 1/2”, INCLUYE: HERRAMIENTA, MATERIALES, PRIMARIO ANTICORROSIVO, TAQUETES, CORTES, FIJACIÓN, EQUIPO Y MANO DE OBRA.</t>
  </si>
  <si>
    <t>MARCO ELABORADO A BASE DE PTR DE 3" X 2" CAL. 10, PARA PARASOL, TERMINADO CON PRIMARIO ANTICORROSIVO Y ACABADO CON ESMALTE COLOR BLANCO, APLICACIÓN A DOS MANOS, INCLUYE: HERRAMIENTA, SUMINISTRO DE MATERIALES, ELEVACIONES A CUALQUIER ALTURA, ACARREOS, DESPERDICIOS, SOLDADURAS, EQUIPO Y MANO DE OBRA.</t>
  </si>
  <si>
    <t>PASADOR DE VARILLA REDONDA DE 1/2", 0.994 KG/M, BASE Y ANILLOS DE SOLERA PARA CANDADO 1" X 3/16", 0.950 KG/M, PRIMER ANTICORROSIVO, ACABADO ESMALTE BLANCO, INCLUYE: HERRAMIENTA, SOLDADURAS, FIJACIÓN, EQUIPO Y MANO DE OBRA.</t>
  </si>
  <si>
    <t>HERRERÍA Y PARASOLES</t>
  </si>
  <si>
    <t>SUMINISTRO, HABILITADO Y COLOCACIÓN DE TUBO ESTRUCTURAL OC DE 1" CEDULA 30 RECTO, INCLUYE: INGENIERÍA DE TALLER, CORTES, BISELADOS, SOLDADURA, NIVELACIÓN, ALINEAMIENTO Y PLOMEADO, ANDAMIOS, FONDO PRIMARIO ALQUIDÁLICO ANTICORROSIVO, GRÚA ARTICULADA, CARGA, TRASLADO, DESPERDICIOS, MANO DE OBRA, EQUIPO Y HERRAMIENTA.</t>
  </si>
  <si>
    <t>SUMINISTRO, HABILITADO Y COLOCACIÓN DE TUBO ESTRUCTURAL OC DE 2" CEDULA 30 RECTO, INCLUYE: INGENIERÍA DE TALLER, CORTES, BISELADOS, SOLDADURA, NIVELACIÓN, ALINEAMIENTO Y PLOMEADO, ANDAMIOS, FONDO PRIMARIO ALQUIDÁLICO ANTICORROSIVO, GRÚA ARTICULADA, CARGA, TRASLADO, DESPERDICIOS, MANO DE OBRA, EQUIPO Y HERRAMIENTA.</t>
  </si>
  <si>
    <t>FRENTE 32 (VEGETACIÓN EN EXTERIOR)</t>
  </si>
  <si>
    <t>FRENTE 33 (ACCESO PRINCIPAL)</t>
  </si>
  <si>
    <t>L8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</si>
  <si>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</si>
  <si>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</si>
  <si>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</si>
  <si>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</si>
  <si>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</si>
  <si>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</si>
  <si>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</si>
  <si>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</si>
  <si>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</si>
  <si>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</si>
  <si>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</si>
  <si>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</si>
  <si>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</si>
  <si>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</si>
  <si>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</si>
  <si>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</si>
  <si>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</si>
  <si>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</si>
  <si>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</si>
  <si>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</si>
  <si>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</si>
  <si>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</si>
  <si>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</si>
  <si>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</si>
  <si>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</si>
  <si>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</si>
  <si>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</si>
  <si>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</si>
  <si>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</si>
  <si>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</si>
  <si>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</si>
  <si>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</si>
  <si>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</si>
  <si>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</si>
  <si>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</si>
  <si>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</si>
  <si>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</si>
  <si>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</si>
  <si>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</si>
  <si>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</si>
  <si>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</si>
  <si>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</si>
  <si>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</si>
  <si>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</si>
  <si>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</si>
  <si>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</si>
  <si>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</si>
  <si>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</si>
  <si>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</si>
  <si>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</si>
  <si>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</si>
  <si>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</si>
  <si>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</si>
  <si>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</si>
  <si>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</si>
  <si>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</si>
  <si>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</si>
  <si>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</si>
  <si>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</si>
  <si>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</si>
  <si>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</si>
  <si>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</si>
  <si>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</si>
  <si>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</si>
  <si>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</si>
  <si>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DOPI-075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</si>
  <si>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</si>
  <si>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</si>
  <si>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</si>
  <si>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</si>
  <si>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</si>
  <si>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</si>
  <si>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</si>
  <si>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</si>
  <si>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</si>
  <si>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</si>
  <si>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</si>
  <si>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</si>
  <si>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</si>
  <si>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</si>
  <si>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</si>
  <si>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</si>
  <si>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</si>
  <si>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</si>
  <si>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</si>
  <si>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</si>
  <si>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</si>
  <si>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</si>
  <si>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</si>
  <si>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</si>
  <si>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</si>
  <si>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</si>
  <si>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</si>
  <si>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</si>
  <si>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</si>
  <si>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</si>
  <si>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</si>
  <si>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</si>
  <si>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</si>
  <si>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</si>
  <si>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</si>
  <si>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</si>
  <si>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</si>
  <si>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</si>
  <si>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</si>
  <si>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</si>
  <si>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</si>
  <si>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</si>
  <si>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</si>
  <si>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</si>
  <si>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</si>
  <si>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</si>
  <si>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</si>
  <si>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</si>
  <si>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</si>
  <si>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</si>
  <si>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</si>
  <si>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</si>
  <si>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</si>
  <si>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</si>
  <si>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</si>
  <si>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</si>
  <si>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</si>
  <si>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</si>
  <si>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</si>
  <si>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</si>
  <si>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</si>
  <si>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</si>
  <si>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</si>
  <si>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</si>
  <si>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</si>
  <si>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</si>
  <si>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</si>
  <si>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</si>
  <si>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</si>
  <si>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</si>
  <si>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</si>
  <si>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</si>
  <si>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</si>
  <si>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</si>
  <si>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</si>
  <si>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</si>
  <si>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</si>
  <si>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</si>
  <si>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</si>
  <si>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</si>
  <si>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</si>
  <si>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</si>
  <si>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</si>
  <si>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</si>
  <si>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</si>
  <si>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</si>
  <si>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</si>
  <si>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</si>
  <si>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</si>
  <si>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</si>
  <si>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</si>
  <si>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</si>
  <si>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</si>
  <si>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</si>
  <si>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</si>
  <si>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</si>
  <si>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</si>
  <si>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</si>
  <si>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</si>
  <si>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</si>
  <si>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</si>
  <si>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</si>
  <si>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</si>
  <si>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</si>
  <si>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</si>
  <si>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</si>
  <si>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</si>
  <si>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</si>
  <si>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</si>
  <si>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</si>
  <si>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</si>
  <si>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</si>
  <si>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</si>
  <si>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</si>
  <si>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</si>
  <si>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</si>
  <si>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</si>
  <si>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</si>
  <si>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</si>
  <si>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</si>
  <si>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</si>
  <si>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</si>
  <si>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</si>
  <si>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</si>
  <si>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</si>
  <si>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</si>
  <si>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</si>
  <si>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</si>
  <si>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</si>
  <si>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</si>
  <si>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</si>
  <si>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</si>
  <si>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</si>
  <si>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</si>
  <si>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</si>
  <si>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</si>
  <si>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</si>
  <si>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</si>
  <si>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</si>
  <si>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</si>
  <si>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</si>
  <si>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</si>
  <si>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</si>
  <si>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</si>
  <si>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</si>
  <si>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</si>
  <si>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</si>
  <si>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</si>
  <si>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</si>
  <si>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</si>
  <si>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</si>
  <si>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</si>
  <si>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</si>
  <si>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</si>
  <si>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</si>
  <si>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</si>
  <si>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</si>
  <si>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</si>
  <si>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</si>
  <si>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</si>
  <si>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</si>
  <si>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</si>
  <si>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</si>
  <si>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</si>
  <si>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</si>
  <si>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</si>
  <si>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</si>
  <si>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</si>
  <si>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</si>
  <si>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</si>
  <si>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</si>
  <si>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</si>
  <si>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</si>
  <si>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</si>
  <si>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</si>
  <si>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</si>
  <si>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</si>
  <si>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</si>
  <si>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</si>
  <si>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</si>
  <si>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</si>
  <si>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</si>
  <si>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</si>
  <si>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</si>
  <si>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</si>
  <si>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</si>
  <si>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</si>
  <si>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</si>
  <si>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</si>
  <si>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</si>
  <si>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</si>
  <si>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</si>
  <si>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</si>
  <si>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</si>
  <si>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</si>
  <si>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</si>
  <si>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</si>
  <si>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</si>
  <si>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</si>
  <si>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</si>
  <si>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</si>
  <si>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</si>
  <si>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</si>
  <si>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</si>
  <si>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</si>
  <si>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</si>
  <si>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</si>
  <si>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</si>
  <si>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</si>
  <si>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</si>
  <si>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</si>
  <si>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</si>
  <si>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</si>
  <si>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</si>
  <si>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</si>
  <si>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</si>
  <si>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</si>
  <si>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</si>
  <si>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</si>
  <si>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</si>
  <si>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</si>
  <si>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</si>
  <si>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</si>
  <si>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</si>
  <si>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</si>
  <si>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</si>
  <si>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</si>
  <si>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</si>
  <si>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</si>
  <si>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</si>
  <si>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</si>
  <si>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</si>
  <si>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</si>
  <si>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</si>
  <si>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</si>
  <si>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</si>
  <si>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</si>
  <si>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</si>
  <si>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</si>
  <si>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</si>
  <si>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</si>
  <si>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</si>
  <si>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</si>
  <si>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</si>
  <si>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</si>
  <si>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</si>
  <si>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</si>
  <si>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</si>
  <si>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</si>
  <si>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</si>
  <si>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</si>
  <si>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</si>
  <si>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</si>
  <si>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</si>
  <si>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</si>
  <si>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</si>
  <si>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</si>
  <si>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</si>
  <si>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</si>
  <si>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</si>
  <si>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</si>
  <si>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</si>
  <si>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</si>
  <si>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</si>
  <si>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</si>
  <si>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</si>
  <si>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</si>
  <si>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</si>
  <si>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</si>
  <si>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</si>
  <si>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</si>
  <si>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</si>
  <si>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</si>
  <si>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</si>
  <si>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</si>
  <si>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</si>
  <si>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</si>
  <si>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</si>
  <si>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</si>
  <si>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</si>
  <si>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</si>
  <si>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</si>
  <si>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</si>
  <si>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</si>
  <si>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</si>
  <si>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</si>
  <si>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</si>
  <si>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</si>
  <si>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DOPI-371</t>
  </si>
  <si>
    <t>DOPI-356</t>
  </si>
  <si>
    <t>DOPI-355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</si>
  <si>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</si>
  <si>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</si>
  <si>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</si>
  <si>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</si>
  <si>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</si>
  <si>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</si>
  <si>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</si>
  <si>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</si>
  <si>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</si>
  <si>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</si>
  <si>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</si>
  <si>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</si>
  <si>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</si>
  <si>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</si>
  <si>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</si>
  <si>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</si>
  <si>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</si>
  <si>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</si>
  <si>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</si>
  <si>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</si>
  <si>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</si>
  <si>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</si>
  <si>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</si>
  <si>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DOPI-427</t>
  </si>
  <si>
    <t>DOPI-428</t>
  </si>
  <si>
    <t>DOPI-429</t>
  </si>
  <si>
    <t>DOPI-430</t>
  </si>
  <si>
    <t>DOPI-431</t>
  </si>
  <si>
    <t>DOPI-432</t>
  </si>
  <si>
    <t>DOPI-433</t>
  </si>
  <si>
    <t>DOPI-434</t>
  </si>
  <si>
    <t>DOPI-435</t>
  </si>
  <si>
    <t>DOPI-437</t>
  </si>
  <si>
    <t>DOPI-438</t>
  </si>
  <si>
    <t>DOPI-439</t>
  </si>
  <si>
    <t>DOPI-440</t>
  </si>
  <si>
    <t>DOPI-441</t>
  </si>
  <si>
    <t>DOPI-442</t>
  </si>
  <si>
    <t>DOPI-443</t>
  </si>
  <si>
    <t>DOPI-444</t>
  </si>
  <si>
    <t>DOPI-445</t>
  </si>
  <si>
    <t>DOPI-446</t>
  </si>
  <si>
    <t>DOPI-447</t>
  </si>
  <si>
    <t>DOPI-448</t>
  </si>
  <si>
    <t>DOPI-449</t>
  </si>
  <si>
    <t>DOPI-450</t>
  </si>
  <si>
    <t>DOPI-451</t>
  </si>
  <si>
    <t>DOPI-452</t>
  </si>
  <si>
    <t>DOPI-453</t>
  </si>
  <si>
    <t>DOPI-454</t>
  </si>
  <si>
    <t>DOPI-455</t>
  </si>
  <si>
    <t>DOPI-456</t>
  </si>
  <si>
    <t>DOPI-457</t>
  </si>
  <si>
    <t>DOPI-458</t>
  </si>
  <si>
    <t>DOPI-459</t>
  </si>
  <si>
    <t>DOPI-460</t>
  </si>
  <si>
    <t>DOPI-461</t>
  </si>
  <si>
    <t>DOPI-462</t>
  </si>
  <si>
    <t>DOPI-463</t>
  </si>
  <si>
    <t>DOPI-464</t>
  </si>
  <si>
    <t>DOPI-465</t>
  </si>
  <si>
    <t>DOPI-466</t>
  </si>
  <si>
    <t>DOPI-467</t>
  </si>
  <si>
    <t>DOPI-468</t>
  </si>
  <si>
    <t>DOPI-469</t>
  </si>
  <si>
    <t>DOPI-470</t>
  </si>
  <si>
    <t>DOPI-471</t>
  </si>
  <si>
    <t>DOPI-472</t>
  </si>
  <si>
    <t>DOPI-473</t>
  </si>
  <si>
    <t>DOPI-474</t>
  </si>
  <si>
    <t>DOPI-475</t>
  </si>
  <si>
    <t>DOPI-476</t>
  </si>
  <si>
    <t>DOPI-477</t>
  </si>
  <si>
    <t>DOPI-478</t>
  </si>
  <si>
    <t>DOPI-479</t>
  </si>
  <si>
    <t>DOPI-480</t>
  </si>
  <si>
    <t>DOPI-481</t>
  </si>
  <si>
    <t>DOPI-482</t>
  </si>
  <si>
    <t>DOPI-483</t>
  </si>
  <si>
    <t>DOPI-484</t>
  </si>
  <si>
    <t>DOPI-485</t>
  </si>
  <si>
    <t>DOPI-486</t>
  </si>
  <si>
    <t>DOPI-487</t>
  </si>
  <si>
    <t>DOPI-488</t>
  </si>
  <si>
    <t>DOPI-489</t>
  </si>
  <si>
    <t>DOPI-490</t>
  </si>
  <si>
    <t>DOPI-491</t>
  </si>
  <si>
    <t>DOPI-492</t>
  </si>
  <si>
    <t>DOPI-493</t>
  </si>
  <si>
    <t>DOPI-494</t>
  </si>
  <si>
    <t>DOPI-495</t>
  </si>
  <si>
    <t>DOPI-496</t>
  </si>
  <si>
    <t>DOPI-497</t>
  </si>
  <si>
    <t>DOPI-498</t>
  </si>
  <si>
    <t>DOPI-499</t>
  </si>
  <si>
    <t>DOPI-500</t>
  </si>
  <si>
    <t>DOPI-501</t>
  </si>
  <si>
    <t>DOPI-502</t>
  </si>
  <si>
    <t>DOPI-503</t>
  </si>
  <si>
    <t>DOPI-504</t>
  </si>
  <si>
    <t>DOPI-505</t>
  </si>
  <si>
    <t>DOPI-506</t>
  </si>
  <si>
    <t>DOPI-507</t>
  </si>
  <si>
    <t>DOPI-508</t>
  </si>
  <si>
    <t>DOPI-509</t>
  </si>
  <si>
    <t>DOPI-510</t>
  </si>
  <si>
    <t>DOPI-511</t>
  </si>
  <si>
    <t>DOPI-512</t>
  </si>
  <si>
    <t>DOPI-513</t>
  </si>
  <si>
    <t>DOPI-514</t>
  </si>
  <si>
    <t>DOPI-515</t>
  </si>
  <si>
    <t>DOPI-516</t>
  </si>
  <si>
    <t>DOPI-517</t>
  </si>
  <si>
    <t>DOPI-518</t>
  </si>
  <si>
    <t>RESUMEN DE PARTIDAS</t>
  </si>
  <si>
    <t>DESINSTALACIÓN DE MAMPARAS Y PUERTAS DE MAMPARAS POR MEDIOS MANUALES SIN RECUPERACIÓN, FORMADO POR PUERTAS, PANELES Y PILASTRAS CON HERRAJES DE ACERO INOXIDABLE, INCLUYE: MATERIALES, DESINSTALACIÓN, MANO DE OBRA, EQUIPO Y HERRAMIENTA.</t>
  </si>
  <si>
    <t>DESMONTAJE Y RETIRO CON RECUPERACIÓN DE LUMINARIAS EXISTENTES, A CUALQUIER ALTURA, INCLUYE: HERRAMIENTA, DESCONEXIÓN, ACARREOS A LUGAR INDICADO POR EL SUPERVISOR, MATERIALES, EQUIPO Y MANO DE OBRA.</t>
  </si>
  <si>
    <t>DESMONTAJE Y RETIRO CON RECUPERACIÓN DE DETECTOR DE HUMO EXISTENTE, A CUALQUIER ALTURA, INCLUYE: HERRAMIENTA, DESCONEXIÓN, ACARREOS A LUGAR INDICADO POR EL SUPERVISOR, MATERIALES, EQUIPO Y MANO DE OBRA.</t>
  </si>
  <si>
    <t>SALIDA HIDRÁULICA DE AGUA FRÍA Y/O CALIENTE, PARA ALIMENTACIÓN A MUEBLE SANITARIO, CONSISTENTE EN TUBERÍA Y CONEXIONES DE CPVC DE 1/2" A 2" DE DIÁMETRO, INCLUYE: TRAZO, RANURAS, CÁMARAS CONTRA GOLPE DE ARIETE, CONEXIONES, (COPLES, CODOS, TAPONES, TEES, YEES, REDUCCIONES, ETC), VÁLVULAS, TUERCAS UNIÓN EN CUADROS DE VÁLVULAS, MATERIALES MENORES Y DE CONSUMO, PEGAMENTOS, ELEMENTOS DE FIJACIÓN, DESPERDICIOS, HERRAMIENTAS, LIMPIEZA, MANO DE OBRA, PRUEBAS HIDROSTÁTICAS, FLETES Y ACARREO DE LOS MATERIALES AL SITIO DE SU INSTALACIÓN.</t>
  </si>
  <si>
    <t>SALIDA SANITARIA A MUEBLE, CONSISTENTE EN TUBERÍA Y CONEXIONES DE PVC DE 2" Y 4" DE DIÁMETRO, INCLUYE: DESPERDICIO DE TUBERÍA, LÍNEA DE VENTILACIÓN (DESFOGUE), COPLES, CODOS, TEES, YEES, REDUCCIONES, REGISTRO SANITARIO, MATERIALES MENORES, FLETES Y ACARREO DE LOS MATERIALES AL SITIO DE SU INSTALACIÓN Y PRUEBAS.</t>
  </si>
  <si>
    <t>REGISTRO SANITARIO FORJADO DE 0.60 M X 0.40 M Y HASTA 0.50 M DE PROFUNDIDAD, MEDIDAS INTERIORES, CON MUROS DE BLOCK DE JALCRETO DE 14 CM DE ANCHO (11X14X28CM) ASENTADO A SOGA CON JUNTEO DE MORTERO CEMENTO-ARENA PROPORCIÓN 1:3, REPELLADO Y APLANADO INTERIOR DE 1.50 CM CON MORTERO CEMENTO ARENA PROPORCIÓN 1:4, FIRME DE FONDO CON CONCRETO F'C= 150 KG/CM² DE 8 CM DE ESPESOR, TERMINADO PULIDO, MEDIA CAÑA ELABORADA CON LA MITAD DE LA SECCIÓN DE DUCTO DE PVC, DIÁMETRO CORRESPONDIENTE, CHAFLANES EN CONCRETO, DALA DE CERRAMIENTO SECCIÓN 15 X 15 CM DE CONCRETO F'C= 150 KG/CM² ADICIONADA CON FIBRA DE POLIPROPILENO EN PROPORCIÓN 140 GR/M³, CONTRAMARCO DE ASENTAMIENTO DE TAPA DE REGISTRO ELABORADO CON ÁNGULO METÁLICO SECCIÓN 3"X3"X3/16" (5.52 KG/M), TAPA DE REGISTRO DE 0.73 M X 0.53 M ELABORADO CON ÁNGULO METÁLICO SECCIÓN 2 ½"X2 ½"X3/16" (4.61KG/M) ARMADO CON VARILLAS #3 (3/8") DE REFUERZO A CADA 10 CM AMBOS SENTIDOS Y COLADO CON CONCRETO F'C = 200 KG/CM² DE 8 CM DE ESPESOR, INCLUYE: HERRAMIENTA, ACARREOS, CIMBRA, DESCIMBRA, MATERIALES, EQUIPO Y MANO DE OBRA.</t>
  </si>
  <si>
    <t>REGISTRO SANITARIO FORJADO DE 0.60 M X 0.40 M Y HASTA 0.75 M DE PROFUNDIDAD, MEDIDAS INTERIORES, CON MUROS DE BLOCK DE JALCRETO DE 14 CM DE ANCHO (11X14X28CM) ASENTADO A SOGA CON JUNTEO DE MORTERO CEMENTO-ARENA PROPORCIÓN 1:3, REPELLADO Y APLANADO INTERIOR DE 1.50 CM CON MORTERO CEMENTO ARENA PROPORCIÓN 1:4, FIRME DE FONDO CON CONCRETO F'C= 150 KG/CM² DE 8 CM DE ESPESOR, TERMINADO PULIDO, MEDIA CAÑA ELABORADA CON LA MITAD DE LA SECCIÓN DE DUCTO DE PVC, DIÁMETRO CORRESPONDIENTE, CHAFLANES EN CONCRETO, DALA DE CERRAMIENTO SECCIÓN 15 X 15 CM DE CONCRETO F'C= 150 KG/CM² ADICIONADA CON FIBRA DE POLIPROPILENO EN PROPORCIÓN 140 GR/M³, CONTRAMARCO DE ASENTAMIENTO DE TAPA DE REGISTRO ELABORADO CON ÁNGULO METÁLICO SECCIÓN 3"X3"X3/16" (5.52 KG/M), TAPA DE REGISTRO DE 0.73 M X 0.53 M ELABORADO CON ÁNGULO METÁLICO SECCIÓN 2 ½"X2 ½"X3/16" (4.61KG/M) ARMADO CON VARILLAS #3 (3/8") DE REFUERZO A CADA 10 CM AMBOS SENTIDOS Y COLADO CON CONCRETO F'C = 200 KG/CM² DE 8 CM DE ESPESOR, INCLUYE: HERRAMIENTA, ACARREOS, CIMBRA, DESCIMBRA, MATERIALES, EQUIPO Y MANO DE OBRA.</t>
  </si>
  <si>
    <t>FILETES Y BOLEADOS, HECHOS CON MORTERO CEMENTO-ARENA EN PROPORCIÓN 1:3, TANTO INCLINADOS COMO VERTICALES A TIRO DE HILO Y ESCUADRA, INCLUYE: DESPERDICIOS, ANDAMIOS, ACARREO DE MATERIALES AL SITIO DE SU UTILIZACIÓN, A CUALQUIER NIVEL, EQUIPO Y MANO DE OBRA.</t>
  </si>
  <si>
    <t>SUMINISTRO, HABILITADO Y COLOCACIÓN DE PLACA DE ACERO A-36 DE 15 X 15 CM DE 1/2", CON 4 ANCLAS DE REDONDO LISO DE 3/8" CON UN DESARROLLO TOTAL DE 35 CM Y CON UNA ESCUADRA DE 10 CM, INCLUYE: HERRAMIENTA, ACARREOS, PRIMARIO ANTICORROSIVO, TRAZO, CORTES, SOLDADURA, FIJACIÓN, MATERIALES, EQUIPO Y MANO DE OBRA.</t>
  </si>
  <si>
    <t xml:space="preserve">SUMINISTRO Y COLOCACIÓN DE ESPEJO FLOTADO RECTANGULAR BISELADO DE 6 MM INCLINACIÓN DE 5° A 10º, INCLUYE: MATERIALES MENORES Y DE CONSUMO, ELEMENTOS DE FIJACION, MARCO DE ALUMINIO, VINILO, PIJAS, HERRAMIENTAS, LIMPIEZA Y MANO DE OBRA ESPECIALIZADA. </t>
  </si>
  <si>
    <t>SUMINISTRO Y COLOCACIÓN DE PUERTAS Y/O MAMPARAS LÍNEA LEEDER, MODELO ESTÁNDAR O SIMILAR, FABRICADAS CON CAPAS DE FIBRA CELULOSA, PAPEL DECORATIVO Y RESINAS, BAJO UN PROCESO DE LAMINADO PLÁSTICO DE ALTA PRESIÓN, CON UN ESPESOR TOTAL DE 12.7 MM, CON ACABADO ANTI GRAFITI, EN COLOR INDICADO EN OBRA POR LA SUPERVISIÓN, INCLUYE: HERRAMIENTA, HERRAJES, PASADORES CON AVISO DE VACANTE Y OCUPADO, BISAGRAS, TOPES, JALADERAS, SOPORTES INFERIORES PARA PILASTRA REDONDOS DE ACERO INOXIDABLE CAL. 12 Y CAPUCHÓN DE NYLON, DESPERDICIOS, AJUSTES, MATERIALES DE FIJACIÓN, LIMPIEZA Y ACARREO DE MATERIALES AL SITIO DE SU UTILIZACIÓN, EQUIPO Y MANO DE OBRA ESPECIALIZADA. (ÁREA EFECTIVA DE LA MAMPARA)</t>
  </si>
  <si>
    <t>SUMINISTRO, HABILITADO Y COLOCACIÓN DE CANCELERÍA FABRICADA EN ALUMINIO ANODIZADO COLOR NEGRO, CON PERFILES COMERCIALES DE 3" X 1.25" PARA PUERTAS, VENTANAS Y CANCELERÍAS, MODULADA Y ENSAMBLADA DE ACUERDO A DETALLES PROPORCIONADOS, INCLUYE: TRAZO, CORTES, AJUSTES, MATERIALES, CORREDERAS, JALADERAS, OPERADORES, REPISON, SELLADO PERIMETRAL, SILICÓN, VINIL, HERRAJES, ELEMENTOS DE FIJACIÓN, MATERIALES MENORES Y DE CONSUMO, DESPERDICIOS, HERRAMIENTAS, MANO DE OBRA ESPECIALIZADA, LIMPIEZA DEL ÁREA, FLETES, EQUIPO Y ACARREO DE MATERIALES AL SITIO DE SU COLOCACIÓN, EN CUALQUIER NIVEL.</t>
  </si>
  <si>
    <t>SUMINISTRO E INSTALACIÓN DE LUMINARIA LED TIPO SOBREPONER, MODELO BL U O SIMILAR, CÓDIGO L6478-1I0 DE 2400 MM DE 50 W, TEMPERATURA DE COLOR 4000 K, COLOR BLANCO, INCLUYE: HERRAMIENTA, ACARREOS, ELEVACIONES, ELEMENTOS DE FIJACIÓN, SOPORTERÍA, CONEXIÓN, NIVELACIÓN, PRUEBAS, AJUSTES, MATERIALES, EQUIPO Y MANO DE OBRA.</t>
  </si>
  <si>
    <t xml:space="preserve">DESMONTAJE Y RETIRO CON RECUPERACIÓN DE LUMINARIAS EXISTENTES, A CUALQUIER ALTURA, INCLUYE: HERRAMIENTA, DESCONEXIÓN, ACARREOS A LUGAR INDICADO POR EL SUPERVISOR, MATERIALES, EQUIPO Y MANO DE OBRA.
</t>
  </si>
  <si>
    <t>REVISIÓN Y SONDEO CON SONDA ELÉCTRICA DE BAJANTE PLUVIAL DESDE AZOTEA (TUBERÍA DE DIFERENTES DIÁMETROS NO MAYOR A 10”), PARA VERIFICAR EL MOTIVO DE HUMEDADES EN MUROS Y/O LOSAS, INCLUYE: HERRAMIENTA, DESAZOLVE DEL DUCTO, SONDEO, PRUEBAS, MATERIAL, LIMPIEZA, EQUIPO Y MANO DE OBRA.</t>
  </si>
  <si>
    <t>EXCAVACIÓN POR MEDIOS MECÁNICOS EN MATERIAL TIPO II, DE 0.00 A -2.00 M DE PROFUNDIDAD, INCLUYE: AFINE DE PLANTILLA Y TALUDES, ACARREO DEL MATERIAL A BANCO DE OBRA PARA SU POSTERIOR RETIRO, MANO DE OBRA, EQUIPO Y HERRAMIENTA. (MEDIDO EN TERRENO NATURAL POR SECCIÓN).</t>
  </si>
  <si>
    <t>BANQUETA DE 10 CM DE ESPESOR DE CONCRETO HECHO EN OBRA F'C=200 KG/CM2., R.N., T.M.A. 1/4" (TIPO GRAVILLA Y/O SELLO), ADICIONADA CON FIBRA DE POLIPROPILENO A RAZÓN DE 140 GR/M3, CON ACABADO LAVADO, INCLUYE: CIMBRA, DESCIMBRA, COLADO, CURADO, MATERIALES, MANO DE OBRA, EQUIPO Y HERRAMIENTA.</t>
  </si>
  <si>
    <t>BANQUETA DE 10 CM DE ESPESOR DE CONCRETO PREMEZCLADO F'C= 200 KG/CM2., R.N., T.M.A. 19 MM, CON ACABADO ESCOBILLADO, INCLUYE: CIMBRA, DESCIMBRA, COLADO, CURADO, MATERIALES, MANO DE OBRA, EQUIPO Y HERRAMIENTA.</t>
  </si>
  <si>
    <t>SUMINISTRO E INSTALACIÓN DE RED PARA VOLEIBOL MODELO PVB-117 O SIMILAR, CON MEDIDAS DE 11.00 M DE LARGO X 2.50 M DE ALTURA X 1.00 M DE ANCHO DE RED, MEDIDAS PROMEDIO, INCLUYE: HERRAMIENTA, 2 POSTES DE 2 1/2 " CEDULA 40 CON 4 AROS FORJADOS DE REDONDO LISO DE 3/8" Y 5 CM DE DIÁMETRO, RED, ELEMENTOS DE FIJACIÓN, MATERIALES, ACARREOS, EQUIPO Y MANO DE OBRA.</t>
  </si>
  <si>
    <t>SUMINISTRO, CONFECCIÓN E INSTALACIÓN DE MEMBRANA ARQUITECTÓNICA PVC/PVDF TIPO I BLACKOUT 700 GR/M2 15 AÑOS DE GARANTÍA, RESISTENCIA A LA RUPTURA 3000 N/CM, RESISTENCIA AL RASGADO 300 N, SUMINISTRO, HABILITADO Y MONTAJE DE CABLE DE ACERO Ø1/2" ALMA DE ACERO 6X19 EXTRA MEJORADO, INCLUYE: CORTES, TERMINALES ABIERTA Y CERRADA, CON TENSOR Q-Q 3/4 X 6", SELLADO CON TERMOFUSION, FIJACIÓN DIRECTA, TRASLADO, MATERIALES, MANO DE OBRA, EQUIPO Y HERRAMIENTA.</t>
  </si>
  <si>
    <t>DESMONTAJE Y RETIRO SIN RECUPERACIÓN DE LUMINARIAS EXISTENTES, A CUALQUIER ALTURA, INCLUYE: HERRAMIENTA, ACARREOS, MATERIALES, EQUIPO Y MANO DE OBRA.</t>
  </si>
  <si>
    <t>RAMPA DE 10 CM DE ESPESOR CON PENDIENTE MÁXIMA DEL 6%, A BASE DE CONCRETO PREMEZCLADO F'C= 200 KG/CM2., R.N., T.M.A. 1/4" (TIPO GRAVILLA Y/O SELLO), CON ACABADO LAVADO, INCLUYE: CIMBRA, DESCIMBRA, COLADO, CURADO, MATERIALES, MANO DE OBRA, EQUIPO Y HERRAMIENTA.</t>
  </si>
  <si>
    <t>BANQUETA DE 10 CM DE ESPESOR DE CONCRETO PREMEZCLADO F'C= 200 KG/CM2., R.N., T.M.A. 1/4" (TIPO GRAVILLA Y/O SELLO), CON ACABADO LAVADO, INCLUYE: CIMBRA, DESCIMBRA, COLADO, CURADO, MATERIALES, MANO DE OBRA, EQUIPO Y HERRAMIENTA.</t>
  </si>
  <si>
    <t>SUMINISTRO, HABILITADO Y COLOCACIÓN DE CANCELERÍA FABRICADA EN ALUMINIO ANODIZADO COLOR NEGRO, CON PERFILES COMERCIALES DE 2" X 1.25" PARA PUERTAS, VENTANAS Y CANCELERÍAS, MODULADA Y ENSAMBLADA DE ACUERDO A DETALLES PROPORCIONADOS, INCLUYE: TRAZO, CORTES, AJUSTES, MATERIALES, CORREDERAS, JALADERAS, OPERADORES, REPISON, SELLADO PERIMETRAL, SILICÓN, VINIL, HERRAJES, ELEMENTOS DE FIJACIÓN, MATERIALES MENORES Y DE CONSUMO, DESPERDICIOS, HERRAMIENTAS, MANO DE OBRA ESPECIALIZADA, LIMPIEZA DEL ÁREA, FLETES, EQUIPO Y ACARREO DE MATERIALES AL SITIO DE SU COLOCACIÓN, EN CUALQUIER NIVEL.</t>
  </si>
  <si>
    <t>DEMOLICIÓN DE CARPETA ASFÁLTICA POR MEDIOS MECÁNICOS, INCLUYE: ACARREO DEL MATERIAL A BANCO DE OBRA PARA SU POSTERIOR RETIRO, MANO DE OBRA, EQUIPO Y HERRAMIENTA.</t>
  </si>
  <si>
    <t>SUMINISTRO Y APLICACIÓN DE LÍNEA DE ALTO EN COLOR BLANCA Y/O AMARILLA DE 40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</si>
  <si>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SUMINISTRO Y APLICACIÓN DE PINTURA TRÁFICO PARA FLECHA SENCILLA "DERECHA", "IZQUIERDA" O "RECTA" COLOR BLANCO PARA BALIZAMIENTO DE VIALIDADES, CON APLICACIÓN DE MICROESFERAS 330 GR/M2, INCLUYE: TRAZO, SEÑALAMIENTOS, MANO DE OBRA, PREPARACIÓN, Y LIMPIEZA AL FINAL DE LA OBRA. </t>
  </si>
  <si>
    <t>SUMINISTRO Y APLICACIÓN DE PINTURA TRÁFICO PARA FLECHA DOBLE "DERECHA" Ó "IZQUIERDA" COLOR BLANCO PARA BALIZAMIENTO DE VIALIDADES, CON APLICACIÓN DE MICROESFERAS 330 GR/M2., INCLUYE: TRAZO, SEÑALAMIENTOS, MANO DE OBRA, PREPARACIÓN, Y LIMPIEZA AL FINAL DE LA OBRA.</t>
  </si>
  <si>
    <t>SUMINISTRO Y APLICACIÓN DE PINTURA TRÁFICO PARA LEYENDA "ALTO" COLOR BLANCO PARA BALIZAMIENTO DE VIALIDADES, CON APLICACIÓN DE MICROESFERAS 330 GR/M2, INCLUYE: TRAZO, SEÑALAMIENTOS, MANO DE OBRA, PREPARACIÓN, Y LIMPIEZA AL FINAL DE LA OBRA.</t>
  </si>
  <si>
    <t>SUMINISTRO Y APLICACIÓN DE PINTURA TRÁFICO PARA LEYENDA VELOCIDAD MAXIMA "#/MAX" COLOR BLANCO PARA BALIZAMIENTO DE VIALIDADES, CON APLICACIÓN DE MICROESFERAS 330 GR/M2, INCLUYE: TRAZO, SEÑALAMIENTOS, MANO DE OBRA, PREPARACIÓN, Y LIMPIEZA AL FINAL DE LA OBRA.</t>
  </si>
  <si>
    <t>FORJADO DE ESCALONES DE 30X15 CM A BASE DE MURO TIPO TEZÓN DE BLOCK DE JALCRETO 11X14X28 CM, ASENTADO CON MORTERO CEMENTO- ARENA 1:3; Y APLANADO DE 2.50 CM. DE ESPESOR EN MURO Y BOQUILLAS, CON MORTERO CEMENTO-ARENA 1:3, ACABADO PULIDO O APALILLADO, INCLUYE: HERRAMIENTA, MATERIALES, EQUIPO Y MANO DE OBRA.</t>
  </si>
  <si>
    <t>SUMINISTRO Y PLANTACIÓN DE ÁRBOL ROSA MORADA (TABEBUIA ROSEA) DE 2.00 M A 2.50 M DE ALTURA A PARTIR N.P.T., MÍNIMO DE 1 1/2" DE DIÁMETRO BASAL, INCLUYE: HERRAMIENTA, EXCAVACIÓN, CAPA DE TIERRA VEGETAL, AGUA PARA RIEGO, MANO DE OBRA Y CUIDADOS POR 30 DÍAS.</t>
  </si>
  <si>
    <t>SUMINISTRO Y PLANTACIÓN DE ÁRBOL OLIVO NEGRO (BUCIDA BUCERAS L) DE 2.00 M A 2.50 M DE ALTURA A PARTIR N.P.T., MÍNIMO DE 1 1/2" DE DIÁMETRO BASAL, INCLUYE: HERRAMIENTA, EXCAVACIÓN, CAPA DE TIERRA VEGETAL, AGUA PARA RIEGO, MANO DE OBRA Y CUIDADOS POR 30 DÍAS.</t>
  </si>
  <si>
    <t>SUMINISTRO Y PLANTACIÓN DE ÁRBOL ARRAYÁN (PSIDIUM SATORIANUN) DE 2.00 M A 2.50 M DE ALTURA A PARTIR N.P.T., MÍNIMO DE 1 1/2" DE DIÁMETRO BASAL, INCLUYE: HERRAMIENTA, EXCAVACIÓN, CAPA DE TIERRA VEGETAL, AGUA PARA RIEGO, MANO DE OBRA Y CUIDADOS POR 30 DÍAS.</t>
  </si>
  <si>
    <t>SUMINISTRO Y PLANTACIÓN DE ÁRBOL BUGAMBILIA (BOUGAINVILLEA) DE 2.00 M A 2.50 M DE ALTURA A PARTIR N.P.T., MÍNIMO DE 1 1/2" DE DIÁMETRO BASAL, INCLUYE: HERRAMIENTA, EXCAVACIÓN, CAPA DE TIERRA VEGETAL, AGUA PARA RIEGO, MANO DE OBRA Y CUIDADOS POR 30 DÍAS.</t>
  </si>
  <si>
    <t>SUMINISTRO Y PLANTACIÓN DE TEPEHUAJE (LYSILOMA ACAPULCENSE) DE 2.00 M A 2.50 M DE ALTURA A PARTIR N.P.T., MÍNIMO DE 1 1/2" DE DIÁMETRO BASAL, INCLUYE: HERRAMIENTA, EXCAVACIÓN, CAPA DE TIERRA VEGETAL, AGUA PARA RIEGO, MANO DE OBRA Y CUIDADOS POR 30 DÍAS.</t>
  </si>
  <si>
    <t>SUMINISTRO Y PLANTACIÓN DE ÁRBOL FRESNO BLANCO (FRAXINUS AMERICANA) DE 2.00 M A 2.50 M DE ALTURA A PARTIR N.P.T., MÍNIMO DE 1 1/2" DE DIÁMETRO BASAL, INCLUYE: HERRAMIENTA, EXCAVACIÓN, CAPA DE TIERRA VEGETAL, AGUA PARA RIEGO, MANO DE OBRA Y CUIDADOS POR 30 DÍAS.</t>
  </si>
  <si>
    <t>SUMINISTRO Y PLANTACIÓN DE ÁRBOL MAGNOLIA (MAGNOLIA GRANDIFLORA) DE 2.00 M A 2.50 M DE ALTURA A PARTIR N.P.T., MÍNIMO DE 1 1/2" DE DIÁMETRO BASAL, INCLUYE: HERRAMIENTA, EXCAVACIÓN, CAPA DE TIERRA VEGETAL, AGUA PARA RIEGO, MANO DE OBRA Y CUIDADOS POR 30 DÍAS.</t>
  </si>
  <si>
    <t xml:space="preserve">SUMINISTRO Y PLANTACIÓN DE ÁRBOL LLUVIA DE ORO (CASSIA FISTULA) DE 2.00 M A 2.50 M DE ALTURA A PARTIR N.P.T., MÍNIMO DE 1 1/2" DE DIÁMETRO BASAL, INCLUYE: HERRAMIENTA, EXCAVACIÓN, CAPA DE TIERRA VEGETAL, AGUA PARA RIEGO, MANO DE OBRA Y CUIDADOS POR 30 DÍAS. </t>
  </si>
  <si>
    <t>HUELLA DE 30 CM DE ANCHO Y 5 CM DE ESPESOR A BASE DE CONCRETO PREMEZCLADO F'C= 200 KG/CM2., R.N., T.M.A. 19 MM, CON ACABADO ESCOBILLADO, INCLUYE: HERRAMIENTA, CIMBRA PERIMETRAL, ACARREOS, COLADO, CURADO, MATERIAL, EQUIPO Y MANO DE OBRA.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</si>
  <si>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ACARREOS, ALMACENAJES, PREPARACIÓN DE LA SUPERFICIE, RECORTES, DESPERDICIOS, AJUSTES, EQUIPO, ASÍ COMO LA LIMPIEZA PARCIAL Y TOTAL AL INICIO Y FINAL DE ESTA ACTIVIDAD, MANO DE OBRA Y HERRAMIENTA.</t>
  </si>
  <si>
    <t>CODIGO</t>
  </si>
  <si>
    <t>FRENTE 19 (PASILLO LATERAL AUDITORIO)</t>
  </si>
  <si>
    <t>FRENTE 20 (MÓDULO DE BAÑOS AUDITORIO)</t>
  </si>
  <si>
    <t>FRENTE 21 (MÓDULO DE BAÑOS ESCENARIO)</t>
  </si>
  <si>
    <t>FRENTE 22 (MÓDULO DE BAÑOS)</t>
  </si>
  <si>
    <t>FRENTE 23 (TALLERES 1 A 5)</t>
  </si>
  <si>
    <t>FRENTE 24 (REHABILITACIÓN FÍSICA, HIDROTERAPIA Y GERONTOLOGÍA)</t>
  </si>
  <si>
    <t>FRENTE 25 (SALA DE JUEGOS)</t>
  </si>
  <si>
    <t>FRENTE 26 (CIRCULACIONES)</t>
  </si>
  <si>
    <t>FRENTE 27 (CONSULTORIOS)</t>
  </si>
  <si>
    <t>FRENTE 28 (LABORATORIO DENTAL Y TALLER 7)</t>
  </si>
  <si>
    <t>FRENTE 29 (ÁREAS EXTERIORES ZONA BAJA)</t>
  </si>
  <si>
    <t>FRENTE 30 (AZOTEA)</t>
  </si>
  <si>
    <t>FRENTE 31 (ESTACIONAMIENTO)</t>
  </si>
  <si>
    <t>B6</t>
  </si>
  <si>
    <t>B7</t>
  </si>
  <si>
    <t>B8</t>
  </si>
  <si>
    <t>C6</t>
  </si>
  <si>
    <t>C7</t>
  </si>
  <si>
    <t>D6</t>
  </si>
  <si>
    <t>D7</t>
  </si>
  <si>
    <t>D8</t>
  </si>
  <si>
    <t>J</t>
  </si>
  <si>
    <t>J1</t>
  </si>
  <si>
    <t>J2</t>
  </si>
  <si>
    <t>J3</t>
  </si>
  <si>
    <t>J4</t>
  </si>
  <si>
    <t>J5</t>
  </si>
  <si>
    <t>K</t>
  </si>
  <si>
    <t>K1</t>
  </si>
  <si>
    <t>K2</t>
  </si>
  <si>
    <t>K6</t>
  </si>
  <si>
    <t>M1</t>
  </si>
  <si>
    <t>M4</t>
  </si>
  <si>
    <t>M5</t>
  </si>
  <si>
    <t>M6</t>
  </si>
  <si>
    <t>M7</t>
  </si>
  <si>
    <t>N</t>
  </si>
  <si>
    <t>N1</t>
  </si>
  <si>
    <t>N2</t>
  </si>
  <si>
    <t>O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</si>
  <si>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</si>
  <si>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</si>
  <si>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</si>
  <si>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</si>
  <si>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</si>
  <si>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</si>
  <si>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</si>
  <si>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</si>
  <si>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</si>
  <si>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</si>
  <si>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</si>
  <si>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</si>
  <si>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</si>
  <si>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</si>
  <si>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</si>
  <si>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</si>
  <si>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</si>
  <si>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</si>
  <si>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</si>
  <si>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</si>
  <si>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</si>
  <si>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DOPI-402</t>
  </si>
  <si>
    <t>DOPI-403</t>
  </si>
  <si>
    <t>DOPI-404</t>
  </si>
  <si>
    <t>DOPI-405</t>
  </si>
  <si>
    <t>DOPI-406</t>
  </si>
  <si>
    <t>DOPI-407</t>
  </si>
  <si>
    <t>DOPI-408</t>
  </si>
  <si>
    <t>DOPI-409</t>
  </si>
  <si>
    <t>DOPI-410</t>
  </si>
  <si>
    <t>DOPI-411</t>
  </si>
  <si>
    <t>DOPI-412</t>
  </si>
  <si>
    <t>DOPI-413</t>
  </si>
  <si>
    <t>DOPI-414</t>
  </si>
  <si>
    <t>DOPI-415</t>
  </si>
  <si>
    <t>DOPI-416</t>
  </si>
  <si>
    <t>DOPI-417</t>
  </si>
  <si>
    <t>DOPI-418</t>
  </si>
  <si>
    <t>DOPI-419</t>
  </si>
  <si>
    <t>DOPI-420</t>
  </si>
  <si>
    <t>DOPI-421</t>
  </si>
  <si>
    <t>DOPI-422</t>
  </si>
  <si>
    <t>DOPI-423</t>
  </si>
  <si>
    <t>DOPI-424</t>
  </si>
  <si>
    <t>DOPI-425</t>
  </si>
  <si>
    <t>DOPI-426</t>
  </si>
  <si>
    <t>DOPI-436</t>
  </si>
  <si>
    <t>DOPI-519</t>
  </si>
  <si>
    <t>DOPI-520</t>
  </si>
  <si>
    <t>DOPI-521</t>
  </si>
  <si>
    <t>DOPI-522</t>
  </si>
  <si>
    <t>DOPI-523</t>
  </si>
  <si>
    <t>DOPI-524</t>
  </si>
  <si>
    <t>DOPI-525</t>
  </si>
  <si>
    <t>DOPI-526</t>
  </si>
  <si>
    <t>DOPI-527</t>
  </si>
  <si>
    <t>DOPI-528</t>
  </si>
  <si>
    <t>DOPI-529</t>
  </si>
  <si>
    <t>DOPI-530</t>
  </si>
  <si>
    <t>DOPI-531</t>
  </si>
  <si>
    <t>DOPI-532</t>
  </si>
  <si>
    <t>DOPI-533</t>
  </si>
  <si>
    <t>DOPI-534</t>
  </si>
  <si>
    <t>DOPI-535</t>
  </si>
  <si>
    <t>DOPI-536</t>
  </si>
  <si>
    <t>DOPI-537</t>
  </si>
  <si>
    <t>DOPI-538</t>
  </si>
  <si>
    <t>DOPI-539</t>
  </si>
  <si>
    <t>DOPI-540</t>
  </si>
  <si>
    <t>DOPI-541</t>
  </si>
  <si>
    <t>DOPI-542</t>
  </si>
  <si>
    <t>DOPI-543</t>
  </si>
  <si>
    <t>DOPI-544</t>
  </si>
  <si>
    <t>DOPI-545</t>
  </si>
  <si>
    <t>DOPI-546</t>
  </si>
  <si>
    <t>DOPI-547</t>
  </si>
  <si>
    <t>DOPI-548</t>
  </si>
  <si>
    <t>DOPI-549</t>
  </si>
  <si>
    <t>DOPI-550</t>
  </si>
  <si>
    <t>DOPI-551</t>
  </si>
  <si>
    <t>DOPI-552</t>
  </si>
  <si>
    <t>DOPI-553</t>
  </si>
  <si>
    <t>DOPI-554</t>
  </si>
  <si>
    <t>DOPI-555</t>
  </si>
  <si>
    <t>DOPI-556</t>
  </si>
  <si>
    <t>DOPI-557</t>
  </si>
  <si>
    <t>DOPI-558</t>
  </si>
  <si>
    <t>DOPI-559</t>
  </si>
  <si>
    <t>DOPI-560</t>
  </si>
  <si>
    <t>DOPI-561</t>
  </si>
  <si>
    <t>DOPI-562</t>
  </si>
  <si>
    <t>DOPI-563</t>
  </si>
  <si>
    <t>DOPI-564</t>
  </si>
  <si>
    <t>DOPI-565</t>
  </si>
  <si>
    <t>DOPI-566</t>
  </si>
  <si>
    <t>DOPI-567</t>
  </si>
  <si>
    <t>DOPI-568</t>
  </si>
  <si>
    <t>DOPI-569</t>
  </si>
  <si>
    <t>DOPI-570</t>
  </si>
  <si>
    <t>DOPI-571</t>
  </si>
  <si>
    <t>DOPI-572</t>
  </si>
  <si>
    <t>DOPI-573</t>
  </si>
  <si>
    <t>DOPI-574</t>
  </si>
  <si>
    <t>DOPI-575</t>
  </si>
  <si>
    <t>DOPI-576</t>
  </si>
  <si>
    <t>DOPI-577</t>
  </si>
  <si>
    <t>DOPI-578</t>
  </si>
  <si>
    <t>DOPI-579</t>
  </si>
  <si>
    <t>DOPI-580</t>
  </si>
  <si>
    <t>DOPI-581</t>
  </si>
  <si>
    <t>DOPI-582</t>
  </si>
  <si>
    <t>DOPI-583</t>
  </si>
  <si>
    <t>DOPI-584</t>
  </si>
  <si>
    <t>DOPI-585</t>
  </si>
  <si>
    <t>DOPI-586</t>
  </si>
  <si>
    <t>DOPI-587</t>
  </si>
  <si>
    <t>DOPI-588</t>
  </si>
  <si>
    <t>DOPI-589</t>
  </si>
  <si>
    <t>DOPI-590</t>
  </si>
  <si>
    <t>DOPI-591</t>
  </si>
  <si>
    <t>DOPI-592</t>
  </si>
  <si>
    <t>DOPI-593</t>
  </si>
  <si>
    <t>DOPI-594</t>
  </si>
  <si>
    <t>DOPI-595</t>
  </si>
  <si>
    <t>DOPI-596</t>
  </si>
  <si>
    <t>DOPI-597</t>
  </si>
  <si>
    <t>DOPI-598</t>
  </si>
  <si>
    <t>DOPI-599</t>
  </si>
  <si>
    <t>DOPI-600</t>
  </si>
  <si>
    <t>DOPI-601</t>
  </si>
  <si>
    <t>MUNICIPIO DE ZAPOPAN, JALISCO</t>
  </si>
  <si>
    <t>LICITACION PUBLICA No.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</si>
  <si>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</si>
  <si>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</si>
  <si>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</si>
  <si>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</si>
  <si>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</si>
  <si>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</si>
  <si>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</si>
  <si>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</si>
  <si>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</si>
  <si>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</si>
  <si>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PE 1</t>
  </si>
  <si>
    <t>CATALOGO DE CONCEPTOS</t>
  </si>
  <si>
    <t>DOPI-MUN-RM-IM-LP-119-2022</t>
  </si>
  <si>
    <t>Rehabilitación integral  y obras complementarias del inmueble descrito como Centro Metropolitano del Adulto Mayor (CEMAM), segunda etapa, municipio de Zapopan, Jalisco.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</si>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</sst>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3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1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4">
    <xf numFmtId="0" fontId="0" fillId="0" borderId="0" xfId="0"/>
    <xf numFmtId="0" fontId="6" fillId="0" borderId="0" xfId="2" applyFont="1" applyFill="1" applyBorder="1" applyAlignment="1">
      <alignment horizontal="justify" wrapText="1"/>
    </xf>
    <xf numFmtId="49" fontId="3" fillId="2" borderId="0" xfId="2" applyNumberFormat="1" applyFont="1" applyFill="1" applyBorder="1" applyAlignment="1">
      <alignment horizontal="center" vertical="center" wrapText="1"/>
    </xf>
    <xf numFmtId="2" fontId="9" fillId="0" borderId="0" xfId="3" applyNumberFormat="1" applyFont="1" applyFill="1" applyBorder="1" applyAlignment="1">
      <alignment horizontal="justify" vertical="top"/>
    </xf>
    <xf numFmtId="0" fontId="5" fillId="0" borderId="0" xfId="3" applyFill="1"/>
    <xf numFmtId="0" fontId="5" fillId="0" borderId="0" xfId="3" applyFill="1" applyAlignment="1">
      <alignment wrapText="1"/>
    </xf>
    <xf numFmtId="0" fontId="5" fillId="0" borderId="0" xfId="3" applyFont="1" applyFill="1" applyAlignment="1">
      <alignment wrapText="1"/>
    </xf>
    <xf numFmtId="4" fontId="5" fillId="0" borderId="0" xfId="3" applyNumberFormat="1" applyFill="1"/>
    <xf numFmtId="0" fontId="5" fillId="0" borderId="0" xfId="3" applyFill="1" applyBorder="1"/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4" fontId="6" fillId="0" borderId="0" xfId="2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vertical="top" wrapText="1"/>
    </xf>
    <xf numFmtId="4" fontId="5" fillId="0" borderId="0" xfId="3" applyNumberFormat="1" applyFill="1" applyBorder="1"/>
    <xf numFmtId="0" fontId="9" fillId="0" borderId="0" xfId="3" applyFont="1" applyFill="1" applyBorder="1" applyAlignment="1">
      <alignment vertical="top" wrapText="1"/>
    </xf>
    <xf numFmtId="164" fontId="9" fillId="0" borderId="0" xfId="3" applyNumberFormat="1" applyFont="1" applyFill="1" applyBorder="1" applyAlignment="1">
      <alignment horizontal="right" vertical="top" wrapText="1"/>
    </xf>
    <xf numFmtId="0" fontId="12" fillId="2" borderId="0" xfId="3" applyFont="1" applyFill="1" applyBorder="1" applyAlignment="1">
      <alignment horizontal="justify" vertical="top"/>
    </xf>
    <xf numFmtId="0" fontId="12" fillId="2" borderId="0" xfId="3" applyFont="1" applyFill="1" applyBorder="1" applyAlignment="1">
      <alignment horizontal="center" vertical="top" wrapText="1"/>
    </xf>
    <xf numFmtId="164" fontId="12" fillId="2" borderId="0" xfId="3" applyNumberFormat="1" applyFont="1" applyFill="1" applyBorder="1" applyAlignment="1">
      <alignment horizontal="right" vertical="top" wrapText="1"/>
    </xf>
    <xf numFmtId="44" fontId="12" fillId="2" borderId="0" xfId="1" applyFont="1" applyFill="1" applyBorder="1" applyAlignment="1">
      <alignment horizontal="center" vertical="top" wrapText="1"/>
    </xf>
    <xf numFmtId="164" fontId="12" fillId="2" borderId="0" xfId="3" applyNumberFormat="1" applyFont="1" applyFill="1" applyBorder="1" applyAlignment="1">
      <alignment horizontal="left" vertical="top" wrapText="1"/>
    </xf>
    <xf numFmtId="0" fontId="16" fillId="0" borderId="0" xfId="3" applyFont="1" applyFill="1" applyAlignment="1">
      <alignment wrapText="1"/>
    </xf>
    <xf numFmtId="4" fontId="11" fillId="0" borderId="0" xfId="3" applyNumberFormat="1" applyFont="1" applyFill="1" applyBorder="1" applyAlignment="1">
      <alignment horizontal="right" vertical="top" wrapText="1"/>
    </xf>
    <xf numFmtId="2" fontId="12" fillId="0" borderId="0" xfId="3" applyNumberFormat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horizontal="justify" vertical="top"/>
    </xf>
    <xf numFmtId="49" fontId="10" fillId="0" borderId="0" xfId="0" applyNumberFormat="1" applyFont="1" applyAlignment="1">
      <alignment horizontal="center" vertical="top"/>
    </xf>
    <xf numFmtId="44" fontId="8" fillId="0" borderId="0" xfId="1" applyFont="1" applyFill="1" applyBorder="1" applyAlignment="1">
      <alignment horizontal="center" vertical="top" wrapText="1"/>
    </xf>
    <xf numFmtId="0" fontId="12" fillId="0" borderId="0" xfId="3" applyNumberFormat="1" applyFont="1" applyFill="1" applyBorder="1" applyAlignment="1">
      <alignment horizontal="justify" vertical="top"/>
    </xf>
    <xf numFmtId="0" fontId="10" fillId="0" borderId="0" xfId="0" applyFont="1" applyFill="1" applyAlignment="1">
      <alignment horizontal="justify" vertical="top" wrapText="1"/>
    </xf>
    <xf numFmtId="4" fontId="10" fillId="0" borderId="0" xfId="0" applyNumberFormat="1" applyFont="1" applyFill="1" applyAlignment="1">
      <alignment horizontal="right" vertical="top"/>
    </xf>
    <xf numFmtId="0" fontId="1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164" fontId="10" fillId="0" borderId="0" xfId="0" applyNumberFormat="1" applyFont="1" applyFill="1" applyAlignment="1">
      <alignment horizontal="right" vertical="justify"/>
    </xf>
    <xf numFmtId="0" fontId="16" fillId="0" borderId="0" xfId="3" applyFont="1" applyFill="1" applyAlignment="1">
      <alignment wrapText="1"/>
    </xf>
    <xf numFmtId="2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NumberFormat="1" applyFont="1" applyFill="1" applyBorder="1" applyAlignment="1">
      <alignment horizontal="center" vertical="top" wrapText="1"/>
    </xf>
    <xf numFmtId="2" fontId="9" fillId="3" borderId="0" xfId="3" applyNumberFormat="1" applyFont="1" applyFill="1" applyBorder="1" applyAlignment="1">
      <alignment horizontal="justify" vertical="top"/>
    </xf>
    <xf numFmtId="0" fontId="9" fillId="3" borderId="0" xfId="3" applyFont="1" applyFill="1" applyBorder="1" applyAlignment="1">
      <alignment vertical="top" wrapText="1"/>
    </xf>
    <xf numFmtId="164" fontId="9" fillId="3" borderId="0" xfId="3" applyNumberFormat="1" applyFont="1" applyFill="1" applyBorder="1" applyAlignment="1">
      <alignment horizontal="right" vertical="top" wrapText="1"/>
    </xf>
    <xf numFmtId="44" fontId="4" fillId="3" borderId="0" xfId="1" applyFont="1" applyFill="1" applyBorder="1" applyAlignment="1">
      <alignment horizontal="center" vertical="top" wrapText="1"/>
    </xf>
    <xf numFmtId="0" fontId="5" fillId="0" borderId="0" xfId="3" applyFill="1" applyBorder="1" applyAlignment="1">
      <alignment horizontal="center" vertical="center"/>
    </xf>
    <xf numFmtId="49" fontId="3" fillId="2" borderId="0" xfId="2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7" fillId="0" borderId="0" xfId="3" applyFont="1" applyFill="1" applyBorder="1" applyAlignment="1">
      <alignment horizontal="center" vertical="top"/>
    </xf>
    <xf numFmtId="49" fontId="9" fillId="3" borderId="0" xfId="3" applyNumberFormat="1" applyFont="1" applyFill="1" applyBorder="1" applyAlignment="1">
      <alignment horizontal="center" vertical="top" wrapText="1"/>
    </xf>
    <xf numFmtId="49" fontId="12" fillId="0" borderId="0" xfId="3" applyNumberFormat="1" applyFont="1" applyFill="1" applyBorder="1" applyAlignment="1">
      <alignment horizontal="center" vertical="top" wrapText="1"/>
    </xf>
    <xf numFmtId="49" fontId="9" fillId="0" borderId="0" xfId="3" applyNumberFormat="1" applyFont="1" applyFill="1" applyBorder="1" applyAlignment="1">
      <alignment horizontal="center" vertical="top" wrapText="1"/>
    </xf>
    <xf numFmtId="0" fontId="12" fillId="0" borderId="0" xfId="3" applyNumberFormat="1" applyFont="1" applyFill="1" applyBorder="1" applyAlignment="1">
      <alignment horizontal="center" vertical="top" wrapText="1"/>
    </xf>
    <xf numFmtId="0" fontId="9" fillId="0" borderId="0" xfId="3" applyNumberFormat="1" applyFont="1" applyFill="1" applyBorder="1" applyAlignment="1">
      <alignment horizontal="center" vertical="top" wrapText="1"/>
    </xf>
    <xf numFmtId="44" fontId="12" fillId="0" borderId="0" xfId="1" applyNumberFormat="1" applyFont="1" applyFill="1" applyBorder="1" applyAlignment="1">
      <alignment horizontal="right" vertical="top"/>
    </xf>
    <xf numFmtId="44" fontId="12" fillId="0" borderId="0" xfId="3" applyNumberFormat="1" applyFont="1" applyFill="1" applyBorder="1" applyAlignment="1">
      <alignment horizontal="right" vertical="top"/>
    </xf>
    <xf numFmtId="44" fontId="14" fillId="2" borderId="0" xfId="1" applyNumberFormat="1" applyFont="1" applyFill="1" applyBorder="1" applyAlignment="1">
      <alignment horizontal="right" vertical="top" wrapText="1"/>
    </xf>
    <xf numFmtId="44" fontId="14" fillId="2" borderId="0" xfId="3" applyNumberFormat="1" applyFont="1" applyFill="1" applyBorder="1" applyAlignment="1">
      <alignment horizontal="right" vertical="top" wrapText="1"/>
    </xf>
    <xf numFmtId="44" fontId="15" fillId="2" borderId="0" xfId="3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right" vertical="top" wrapText="1"/>
    </xf>
    <xf numFmtId="8" fontId="16" fillId="0" borderId="0" xfId="3" applyNumberFormat="1" applyFont="1" applyFill="1" applyAlignment="1">
      <alignment wrapText="1"/>
    </xf>
    <xf numFmtId="8" fontId="5" fillId="0" borderId="0" xfId="3" applyNumberFormat="1" applyFill="1"/>
    <xf numFmtId="8" fontId="5" fillId="0" borderId="0" xfId="3" applyNumberFormat="1" applyFill="1" applyAlignment="1">
      <alignment wrapText="1"/>
    </xf>
    <xf numFmtId="44" fontId="4" fillId="0" borderId="0" xfId="1" applyNumberFormat="1" applyFont="1" applyFill="1" applyBorder="1" applyAlignment="1">
      <alignment horizontal="right" vertical="top"/>
    </xf>
    <xf numFmtId="0" fontId="15" fillId="2" borderId="0" xfId="5" applyNumberFormat="1" applyFont="1" applyFill="1" applyBorder="1" applyAlignment="1">
      <alignment vertical="center" wrapText="1"/>
    </xf>
    <xf numFmtId="0" fontId="4" fillId="2" borderId="0" xfId="5" applyNumberFormat="1" applyFont="1" applyFill="1" applyBorder="1" applyAlignment="1">
      <alignment horizontal="right" vertical="center" wrapText="1"/>
    </xf>
    <xf numFmtId="0" fontId="15" fillId="2" borderId="0" xfId="5" applyNumberFormat="1" applyFont="1" applyFill="1" applyBorder="1" applyAlignment="1">
      <alignment horizontal="right" vertical="center" wrapText="1"/>
    </xf>
    <xf numFmtId="0" fontId="21" fillId="0" borderId="4" xfId="2" applyFont="1" applyBorder="1" applyAlignment="1">
      <alignment horizontal="center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21" fillId="0" borderId="5" xfId="2" applyNumberFormat="1" applyFont="1" applyBorder="1" applyAlignment="1">
      <alignment vertical="top" wrapText="1"/>
    </xf>
    <xf numFmtId="0" fontId="21" fillId="0" borderId="8" xfId="2" applyFont="1" applyBorder="1" applyAlignment="1">
      <alignment horizontal="center" vertical="top" wrapText="1"/>
    </xf>
    <xf numFmtId="0" fontId="3" fillId="0" borderId="9" xfId="2" applyNumberFormat="1" applyFont="1" applyBorder="1" applyAlignment="1">
      <alignment horizontal="justify" vertical="top" wrapText="1"/>
    </xf>
    <xf numFmtId="0" fontId="21" fillId="0" borderId="9" xfId="2" applyNumberFormat="1" applyFont="1" applyBorder="1" applyAlignment="1">
      <alignment vertical="top" wrapText="1"/>
    </xf>
    <xf numFmtId="0" fontId="21" fillId="0" borderId="6" xfId="2" applyFont="1" applyBorder="1" applyAlignment="1">
      <alignment horizontal="center" vertical="top"/>
    </xf>
    <xf numFmtId="2" fontId="21" fillId="0" borderId="6" xfId="2" applyNumberFormat="1" applyFont="1" applyBorder="1" applyAlignment="1">
      <alignment horizontal="right" vertical="top"/>
    </xf>
    <xf numFmtId="164" fontId="3" fillId="0" borderId="6" xfId="2" applyNumberFormat="1" applyFont="1" applyBorder="1" applyAlignment="1">
      <alignment horizontal="right" vertical="top"/>
    </xf>
    <xf numFmtId="14" fontId="21" fillId="0" borderId="6" xfId="2" applyNumberFormat="1" applyFont="1" applyFill="1" applyBorder="1" applyAlignment="1">
      <alignment horizontal="justify" vertical="top" wrapText="1"/>
    </xf>
    <xf numFmtId="165" fontId="23" fillId="0" borderId="9" xfId="2" applyNumberFormat="1" applyFont="1" applyFill="1" applyBorder="1" applyAlignment="1">
      <alignment vertical="top"/>
    </xf>
    <xf numFmtId="0" fontId="21" fillId="0" borderId="0" xfId="2" applyFont="1" applyBorder="1" applyAlignment="1">
      <alignment horizontal="center" vertical="top"/>
    </xf>
    <xf numFmtId="2" fontId="21" fillId="0" borderId="0" xfId="2" applyNumberFormat="1" applyFont="1" applyBorder="1" applyAlignment="1">
      <alignment horizontal="right" vertical="top"/>
    </xf>
    <xf numFmtId="164" fontId="3" fillId="0" borderId="0" xfId="2" applyNumberFormat="1" applyFont="1" applyBorder="1" applyAlignment="1">
      <alignment horizontal="right" vertical="top"/>
    </xf>
    <xf numFmtId="14" fontId="21" fillId="0" borderId="0" xfId="2" applyNumberFormat="1" applyFont="1" applyFill="1" applyBorder="1" applyAlignment="1">
      <alignment horizontal="justify" vertical="top" wrapText="1"/>
    </xf>
    <xf numFmtId="0" fontId="3" fillId="0" borderId="9" xfId="2" applyNumberFormat="1" applyFont="1" applyBorder="1" applyAlignment="1">
      <alignment horizontal="center" vertical="top" wrapText="1"/>
    </xf>
    <xf numFmtId="0" fontId="25" fillId="0" borderId="9" xfId="2" applyFont="1" applyFill="1" applyBorder="1" applyAlignment="1">
      <alignment horizontal="left"/>
    </xf>
    <xf numFmtId="0" fontId="21" fillId="0" borderId="12" xfId="2" applyFont="1" applyBorder="1" applyAlignment="1">
      <alignment horizontal="center" vertical="top"/>
    </xf>
    <xf numFmtId="2" fontId="21" fillId="0" borderId="12" xfId="2" applyNumberFormat="1" applyFont="1" applyBorder="1" applyAlignment="1">
      <alignment horizontal="right" vertical="top"/>
    </xf>
    <xf numFmtId="164" fontId="3" fillId="0" borderId="12" xfId="2" applyNumberFormat="1" applyFont="1" applyBorder="1" applyAlignment="1">
      <alignment horizontal="right" vertical="top"/>
    </xf>
    <xf numFmtId="14" fontId="21" fillId="0" borderId="12" xfId="2" applyNumberFormat="1" applyFont="1" applyFill="1" applyBorder="1" applyAlignment="1">
      <alignment horizontal="justify" vertical="top" wrapText="1"/>
    </xf>
    <xf numFmtId="0" fontId="21" fillId="0" borderId="9" xfId="2" applyNumberFormat="1" applyFont="1" applyBorder="1" applyAlignment="1">
      <alignment vertical="top"/>
    </xf>
    <xf numFmtId="0" fontId="3" fillId="0" borderId="5" xfId="5" applyNumberFormat="1" applyFont="1" applyBorder="1" applyAlignment="1">
      <alignment horizontal="center" vertical="top" wrapText="1"/>
    </xf>
    <xf numFmtId="0" fontId="21" fillId="0" borderId="13" xfId="2" applyFont="1" applyBorder="1" applyAlignment="1">
      <alignment horizontal="center" vertical="top" wrapText="1"/>
    </xf>
    <xf numFmtId="2" fontId="3" fillId="0" borderId="0" xfId="0" applyNumberFormat="1" applyFont="1" applyFill="1" applyAlignment="1">
      <alignment horizontal="justify" vertical="top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4" fillId="2" borderId="0" xfId="5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center" vertical="top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2" fontId="24" fillId="0" borderId="9" xfId="4" applyNumberFormat="1" applyFont="1" applyFill="1" applyBorder="1" applyAlignment="1">
      <alignment horizontal="justify" vertical="top" wrapText="1"/>
    </xf>
    <xf numFmtId="2" fontId="24" fillId="0" borderId="11" xfId="4" applyNumberFormat="1" applyFont="1" applyFill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6" fillId="0" borderId="9" xfId="2" applyNumberFormat="1" applyFont="1" applyBorder="1" applyAlignment="1">
      <alignment horizontal="justify" vertical="top" wrapText="1"/>
    </xf>
    <xf numFmtId="0" fontId="6" fillId="0" borderId="11" xfId="2" applyNumberFormat="1" applyFont="1" applyBorder="1" applyAlignment="1">
      <alignment horizontal="justify" vertical="top" wrapText="1"/>
    </xf>
    <xf numFmtId="0" fontId="21" fillId="0" borderId="8" xfId="2" applyFont="1" applyBorder="1" applyAlignment="1">
      <alignment horizontal="center" vertical="top" wrapText="1"/>
    </xf>
    <xf numFmtId="0" fontId="21" fillId="0" borderId="0" xfId="2" applyFont="1" applyBorder="1" applyAlignment="1">
      <alignment horizontal="center" vertical="top" wrapText="1"/>
    </xf>
    <xf numFmtId="0" fontId="21" fillId="0" borderId="10" xfId="2" applyFont="1" applyBorder="1" applyAlignment="1">
      <alignment horizontal="center" vertical="top" wrapText="1"/>
    </xf>
    <xf numFmtId="0" fontId="21" fillId="0" borderId="13" xfId="2" applyFont="1" applyBorder="1" applyAlignment="1">
      <alignment horizontal="center" vertical="top" wrapText="1"/>
    </xf>
    <xf numFmtId="0" fontId="21" fillId="0" borderId="12" xfId="2" applyFont="1" applyBorder="1" applyAlignment="1">
      <alignment horizontal="center" vertical="top" wrapText="1"/>
    </xf>
    <xf numFmtId="0" fontId="21" fillId="0" borderId="14" xfId="2" applyFont="1" applyBorder="1" applyAlignment="1">
      <alignment horizontal="center" vertical="top" wrapText="1"/>
    </xf>
    <xf numFmtId="0" fontId="22" fillId="0" borderId="9" xfId="5" applyNumberFormat="1" applyFont="1" applyBorder="1" applyAlignment="1">
      <alignment horizontal="center" vertical="center" wrapText="1"/>
    </xf>
    <xf numFmtId="0" fontId="22" fillId="0" borderId="11" xfId="5" applyNumberFormat="1" applyFont="1" applyBorder="1" applyAlignment="1">
      <alignment horizontal="center" vertical="center" wrapText="1"/>
    </xf>
  </cellXfs>
  <cellStyles count="11">
    <cellStyle name="Millares 2" xfId="7"/>
    <cellStyle name="Millares 2 2" xfId="10"/>
    <cellStyle name="Moneda" xfId="1" builtinId="4"/>
    <cellStyle name="Moneda 2" xfId="9"/>
    <cellStyle name="Normal" xfId="0" builtinId="0"/>
    <cellStyle name="Normal 2" xfId="4"/>
    <cellStyle name="Normal 2 2" xfId="5"/>
    <cellStyle name="Normal 3" xfId="3"/>
    <cellStyle name="Normal 3 2" xfId="2"/>
    <cellStyle name="Normal 4" xfId="6"/>
    <cellStyle name="Normal 4 2" xfId="8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27058</xdr:colOff>
      <xdr:row>2</xdr:row>
      <xdr:rowOff>52504</xdr:rowOff>
    </xdr:from>
    <xdr:to>
      <xdr:col>6</xdr:col>
      <xdr:colOff>1523999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A614F-B3BA-4915-8BDD-A0F04AA1E8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590533" y="319204"/>
          <a:ext cx="1496941" cy="957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219075</xdr:rowOff>
    </xdr:from>
    <xdr:to>
      <xdr:col>1</xdr:col>
      <xdr:colOff>19001</xdr:colOff>
      <xdr:row>8</xdr:row>
      <xdr:rowOff>78666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7AEE8C-A310-426F-9B30-250EDDC5C2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257175"/>
          <a:ext cx="1181051" cy="1383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Alan%20Yohe/Downloads/Frente%2001%20-%20Ban&#771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GENERADORES"/>
    </sheetNames>
    <sheetDataSet>
      <sheetData sheetId="0" refreshError="1"/>
      <sheetData sheetId="1">
        <row r="426">
          <cell r="K42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H826"/>
  <sheetViews>
    <sheetView showGridLines="0" showZeros="0" tabSelected="1" view="pageBreakPreview" zoomScale="115" zoomScaleNormal="115" zoomScaleSheetLayoutView="115" workbookViewId="0">
      <selection activeCell="B9" sqref="B9"/>
    </sheetView>
  </sheetViews>
  <sheetFormatPr baseColWidth="10" defaultColWidth="9.140625" defaultRowHeight="12.75" customHeight="1" outlineLevelCol="1" x14ac:dyDescent="0.2"/>
  <cols>
    <col min="1" max="1" width="17.42578125" style="43" customWidth="1"/>
    <col min="2" max="2" width="71" style="4" customWidth="1"/>
    <col min="3" max="3" width="9.140625" style="4" customWidth="1"/>
    <col min="4" max="4" width="13.85546875" style="7" customWidth="1"/>
    <col min="5" max="5" width="16" style="4" customWidth="1"/>
    <col min="6" max="6" width="53.85546875" style="4" customWidth="1" outlineLevel="1"/>
    <col min="7" max="7" width="23.42578125" style="4" customWidth="1"/>
    <col min="8" max="8" width="11.7109375" style="4" bestFit="1" customWidth="1"/>
    <col min="9" max="16384" width="9.140625" style="4"/>
  </cols>
  <sheetData>
    <row r="1" spans="1:7" s="8" customFormat="1" ht="3" customHeight="1" thickBot="1" x14ac:dyDescent="0.25">
      <c r="A1" s="44"/>
      <c r="B1" s="1"/>
      <c r="C1" s="10"/>
      <c r="D1" s="11"/>
      <c r="E1" s="9"/>
      <c r="F1" s="10"/>
      <c r="G1" s="10"/>
    </row>
    <row r="2" spans="1:7" s="8" customFormat="1" ht="18" customHeight="1" x14ac:dyDescent="0.2">
      <c r="A2" s="64"/>
      <c r="B2" s="65" t="s">
        <v>997</v>
      </c>
      <c r="C2" s="93" t="s">
        <v>998</v>
      </c>
      <c r="D2" s="94"/>
      <c r="E2" s="94"/>
      <c r="F2" s="95"/>
      <c r="G2" s="66"/>
    </row>
    <row r="3" spans="1:7" s="8" customFormat="1" ht="18" customHeight="1" x14ac:dyDescent="0.2">
      <c r="A3" s="67"/>
      <c r="B3" s="68" t="s">
        <v>999</v>
      </c>
      <c r="C3" s="96" t="s">
        <v>1011</v>
      </c>
      <c r="D3" s="97"/>
      <c r="E3" s="97"/>
      <c r="F3" s="98"/>
      <c r="G3" s="69"/>
    </row>
    <row r="4" spans="1:7" s="8" customFormat="1" ht="21" customHeight="1" thickBot="1" x14ac:dyDescent="0.25">
      <c r="A4" s="67"/>
      <c r="B4" s="68" t="s">
        <v>1000</v>
      </c>
      <c r="C4" s="96"/>
      <c r="D4" s="97"/>
      <c r="E4" s="97"/>
      <c r="F4" s="98"/>
      <c r="G4" s="69"/>
    </row>
    <row r="5" spans="1:7" s="8" customFormat="1" ht="15.75" customHeight="1" x14ac:dyDescent="0.2">
      <c r="A5" s="67"/>
      <c r="B5" s="65" t="s">
        <v>1001</v>
      </c>
      <c r="C5" s="70"/>
      <c r="D5" s="71"/>
      <c r="E5" s="72" t="s">
        <v>1002</v>
      </c>
      <c r="F5" s="73"/>
      <c r="G5" s="74"/>
    </row>
    <row r="6" spans="1:7" s="8" customFormat="1" ht="15.75" customHeight="1" x14ac:dyDescent="0.2">
      <c r="A6" s="67"/>
      <c r="B6" s="99" t="s">
        <v>1012</v>
      </c>
      <c r="C6" s="75"/>
      <c r="D6" s="76"/>
      <c r="E6" s="77" t="s">
        <v>1003</v>
      </c>
      <c r="F6" s="78"/>
      <c r="G6" s="79"/>
    </row>
    <row r="7" spans="1:7" s="8" customFormat="1" ht="15.75" customHeight="1" x14ac:dyDescent="0.35">
      <c r="A7" s="67"/>
      <c r="B7" s="99"/>
      <c r="C7" s="75"/>
      <c r="D7" s="76"/>
      <c r="E7" s="77" t="s">
        <v>1004</v>
      </c>
      <c r="F7" s="78"/>
      <c r="G7" s="80"/>
    </row>
    <row r="8" spans="1:7" s="8" customFormat="1" ht="15.75" customHeight="1" thickBot="1" x14ac:dyDescent="0.25">
      <c r="A8" s="67"/>
      <c r="B8" s="100"/>
      <c r="C8" s="81"/>
      <c r="D8" s="82"/>
      <c r="E8" s="83" t="s">
        <v>1005</v>
      </c>
      <c r="F8" s="84"/>
      <c r="G8" s="85"/>
    </row>
    <row r="9" spans="1:7" s="8" customFormat="1" ht="16.5" customHeight="1" x14ac:dyDescent="0.2">
      <c r="A9" s="67"/>
      <c r="B9" s="68" t="s">
        <v>1006</v>
      </c>
      <c r="C9" s="101" t="s">
        <v>1007</v>
      </c>
      <c r="D9" s="102"/>
      <c r="E9" s="102"/>
      <c r="F9" s="103"/>
      <c r="G9" s="86" t="s">
        <v>1008</v>
      </c>
    </row>
    <row r="10" spans="1:7" s="8" customFormat="1" ht="14.25" customHeight="1" x14ac:dyDescent="0.2">
      <c r="A10" s="67"/>
      <c r="B10" s="104"/>
      <c r="C10" s="106"/>
      <c r="D10" s="107"/>
      <c r="E10" s="107"/>
      <c r="F10" s="108"/>
      <c r="G10" s="112" t="s">
        <v>1009</v>
      </c>
    </row>
    <row r="11" spans="1:7" s="8" customFormat="1" ht="14.25" customHeight="1" thickBot="1" x14ac:dyDescent="0.25">
      <c r="A11" s="87"/>
      <c r="B11" s="105"/>
      <c r="C11" s="109"/>
      <c r="D11" s="110"/>
      <c r="E11" s="110"/>
      <c r="F11" s="111"/>
      <c r="G11" s="113"/>
    </row>
    <row r="12" spans="1:7" s="8" customFormat="1" ht="4.5" customHeight="1" thickBot="1" x14ac:dyDescent="0.25">
      <c r="A12" s="44"/>
      <c r="B12" s="1"/>
      <c r="C12" s="10"/>
      <c r="D12" s="11"/>
      <c r="E12" s="9"/>
      <c r="F12" s="10"/>
      <c r="G12" s="10"/>
    </row>
    <row r="13" spans="1:7" s="8" customFormat="1" ht="15.75" customHeight="1" thickBot="1" x14ac:dyDescent="0.25">
      <c r="A13" s="89" t="s">
        <v>1010</v>
      </c>
      <c r="B13" s="90"/>
      <c r="C13" s="90"/>
      <c r="D13" s="90"/>
      <c r="E13" s="90"/>
      <c r="F13" s="90"/>
      <c r="G13" s="91"/>
    </row>
    <row r="14" spans="1:7" s="8" customFormat="1" ht="3" customHeight="1" x14ac:dyDescent="0.2">
      <c r="A14" s="45"/>
      <c r="B14" s="12"/>
      <c r="C14" s="12"/>
      <c r="D14" s="13"/>
    </row>
    <row r="15" spans="1:7" s="41" customFormat="1" ht="24" x14ac:dyDescent="0.25">
      <c r="A15" s="42" t="s">
        <v>826</v>
      </c>
      <c r="B15" s="2" t="s">
        <v>0</v>
      </c>
      <c r="C15" s="42" t="s">
        <v>1</v>
      </c>
      <c r="D15" s="42" t="s">
        <v>2</v>
      </c>
      <c r="E15" s="2" t="s">
        <v>3</v>
      </c>
      <c r="F15" s="2" t="s">
        <v>4</v>
      </c>
      <c r="G15" s="2" t="s">
        <v>5</v>
      </c>
    </row>
    <row r="16" spans="1:7" s="34" customFormat="1" ht="36" x14ac:dyDescent="0.2">
      <c r="A16" s="31"/>
      <c r="B16" s="88" t="str">
        <f>+B6</f>
        <v>Rehabilitación integral  y obras complementarias del inmueble descrito como Centro Metropolitano del Adulto Mayor (CEMAM), segunda etapa, municipio de Zapopan, Jalisco.</v>
      </c>
      <c r="C16" s="32"/>
      <c r="D16" s="29"/>
      <c r="E16" s="33"/>
      <c r="F16" s="35"/>
      <c r="G16" s="26"/>
    </row>
    <row r="17" spans="1:8" x14ac:dyDescent="0.2">
      <c r="A17" s="46" t="s">
        <v>6</v>
      </c>
      <c r="B17" s="37" t="s">
        <v>827</v>
      </c>
      <c r="C17" s="38"/>
      <c r="D17" s="39"/>
      <c r="E17" s="39"/>
      <c r="F17" s="39"/>
      <c r="G17" s="40">
        <v>0</v>
      </c>
    </row>
    <row r="18" spans="1:8" s="34" customFormat="1" x14ac:dyDescent="0.2">
      <c r="A18" s="17" t="s">
        <v>13</v>
      </c>
      <c r="B18" s="16" t="s">
        <v>22</v>
      </c>
      <c r="C18" s="17"/>
      <c r="D18" s="18"/>
      <c r="E18" s="19"/>
      <c r="F18" s="20"/>
      <c r="G18" s="19">
        <v>0</v>
      </c>
    </row>
    <row r="19" spans="1:8" s="34" customFormat="1" ht="33.75" x14ac:dyDescent="0.2">
      <c r="A19" s="31" t="s">
        <v>313</v>
      </c>
      <c r="B19" s="28" t="s">
        <v>193</v>
      </c>
      <c r="C19" s="32" t="s">
        <v>10</v>
      </c>
      <c r="D19" s="29">
        <v>101.57</v>
      </c>
      <c r="E19" s="33">
        <v>0</v>
      </c>
      <c r="F19" s="35"/>
      <c r="G19" s="26">
        <v>0</v>
      </c>
      <c r="H19" s="57"/>
    </row>
    <row r="20" spans="1:8" s="34" customFormat="1" ht="33.75" x14ac:dyDescent="0.2">
      <c r="A20" s="31" t="s">
        <v>314</v>
      </c>
      <c r="B20" s="28" t="s">
        <v>192</v>
      </c>
      <c r="C20" s="32" t="s">
        <v>17</v>
      </c>
      <c r="D20" s="29">
        <v>98.74</v>
      </c>
      <c r="E20" s="33">
        <v>0</v>
      </c>
      <c r="F20" s="35"/>
      <c r="G20" s="26">
        <v>0</v>
      </c>
      <c r="H20" s="57"/>
    </row>
    <row r="21" spans="1:8" s="34" customFormat="1" ht="45" x14ac:dyDescent="0.2">
      <c r="A21" s="31" t="s">
        <v>315</v>
      </c>
      <c r="B21" s="28" t="s">
        <v>95</v>
      </c>
      <c r="C21" s="32" t="s">
        <v>10</v>
      </c>
      <c r="D21" s="29">
        <v>119.97</v>
      </c>
      <c r="E21" s="33">
        <v>0</v>
      </c>
      <c r="F21" s="35"/>
      <c r="G21" s="26">
        <v>0</v>
      </c>
      <c r="H21" s="57"/>
    </row>
    <row r="22" spans="1:8" s="34" customFormat="1" ht="33.75" x14ac:dyDescent="0.2">
      <c r="A22" s="31" t="s">
        <v>316</v>
      </c>
      <c r="B22" s="28" t="s">
        <v>114</v>
      </c>
      <c r="C22" s="32" t="s">
        <v>10</v>
      </c>
      <c r="D22" s="29">
        <v>4.1399999999999997</v>
      </c>
      <c r="E22" s="33">
        <v>0</v>
      </c>
      <c r="F22" s="35"/>
      <c r="G22" s="26">
        <v>0</v>
      </c>
      <c r="H22" s="57"/>
    </row>
    <row r="23" spans="1:8" s="34" customFormat="1" ht="56.25" x14ac:dyDescent="0.2">
      <c r="A23" s="31" t="s">
        <v>317</v>
      </c>
      <c r="B23" s="28" t="s">
        <v>113</v>
      </c>
      <c r="C23" s="32" t="s">
        <v>10</v>
      </c>
      <c r="D23" s="29">
        <v>4.1399999999999997</v>
      </c>
      <c r="E23" s="33">
        <v>0</v>
      </c>
      <c r="F23" s="35"/>
      <c r="G23" s="26">
        <v>0</v>
      </c>
      <c r="H23" s="57"/>
    </row>
    <row r="24" spans="1:8" s="34" customFormat="1" ht="33.75" x14ac:dyDescent="0.2">
      <c r="A24" s="31" t="s">
        <v>318</v>
      </c>
      <c r="B24" s="28" t="s">
        <v>786</v>
      </c>
      <c r="C24" s="32" t="s">
        <v>19</v>
      </c>
      <c r="D24" s="29">
        <v>8</v>
      </c>
      <c r="E24" s="33">
        <v>0</v>
      </c>
      <c r="F24" s="35"/>
      <c r="G24" s="26">
        <v>0</v>
      </c>
      <c r="H24" s="57"/>
    </row>
    <row r="25" spans="1:8" s="34" customFormat="1" ht="45" x14ac:dyDescent="0.2">
      <c r="A25" s="31" t="s">
        <v>319</v>
      </c>
      <c r="B25" s="28" t="s">
        <v>79</v>
      </c>
      <c r="C25" s="32" t="s">
        <v>100</v>
      </c>
      <c r="D25" s="29">
        <v>16.170000000000002</v>
      </c>
      <c r="E25" s="33">
        <v>0</v>
      </c>
      <c r="F25" s="35"/>
      <c r="G25" s="26">
        <v>0</v>
      </c>
      <c r="H25" s="57"/>
    </row>
    <row r="26" spans="1:8" s="34" customFormat="1" ht="33.75" x14ac:dyDescent="0.2">
      <c r="A26" s="31" t="s">
        <v>320</v>
      </c>
      <c r="B26" s="28" t="s">
        <v>21</v>
      </c>
      <c r="C26" s="32" t="s">
        <v>11</v>
      </c>
      <c r="D26" s="29">
        <v>8.07</v>
      </c>
      <c r="E26" s="33">
        <v>0</v>
      </c>
      <c r="F26" s="35"/>
      <c r="G26" s="26">
        <v>0</v>
      </c>
      <c r="H26" s="57"/>
    </row>
    <row r="27" spans="1:8" s="34" customFormat="1" ht="33.75" x14ac:dyDescent="0.2">
      <c r="A27" s="31" t="s">
        <v>321</v>
      </c>
      <c r="B27" s="28" t="s">
        <v>27</v>
      </c>
      <c r="C27" s="32" t="s">
        <v>12</v>
      </c>
      <c r="D27" s="29">
        <v>137.19</v>
      </c>
      <c r="E27" s="33">
        <v>0</v>
      </c>
      <c r="F27" s="35"/>
      <c r="G27" s="26">
        <v>0</v>
      </c>
      <c r="H27" s="57"/>
    </row>
    <row r="28" spans="1:8" s="34" customFormat="1" x14ac:dyDescent="0.2">
      <c r="A28" s="17" t="s">
        <v>14</v>
      </c>
      <c r="B28" s="16" t="s">
        <v>97</v>
      </c>
      <c r="C28" s="17"/>
      <c r="D28" s="18"/>
      <c r="E28" s="19"/>
      <c r="F28" s="20"/>
      <c r="G28" s="19">
        <v>0</v>
      </c>
    </row>
    <row r="29" spans="1:8" s="34" customFormat="1" ht="56.25" x14ac:dyDescent="0.2">
      <c r="A29" s="31" t="s">
        <v>322</v>
      </c>
      <c r="B29" s="28" t="s">
        <v>269</v>
      </c>
      <c r="C29" s="32" t="s">
        <v>10</v>
      </c>
      <c r="D29" s="29">
        <v>101.57</v>
      </c>
      <c r="E29" s="33">
        <v>0</v>
      </c>
      <c r="F29" s="35"/>
      <c r="G29" s="26">
        <v>0</v>
      </c>
      <c r="H29" s="57"/>
    </row>
    <row r="30" spans="1:8" s="34" customFormat="1" ht="56.25" x14ac:dyDescent="0.2">
      <c r="A30" s="31" t="s">
        <v>323</v>
      </c>
      <c r="B30" s="28" t="s">
        <v>270</v>
      </c>
      <c r="C30" s="32" t="s">
        <v>10</v>
      </c>
      <c r="D30" s="29">
        <v>6.91</v>
      </c>
      <c r="E30" s="33">
        <v>0</v>
      </c>
      <c r="F30" s="35"/>
      <c r="G30" s="26">
        <v>0</v>
      </c>
      <c r="H30" s="57"/>
    </row>
    <row r="31" spans="1:8" s="34" customFormat="1" ht="33.75" x14ac:dyDescent="0.2">
      <c r="A31" s="31" t="s">
        <v>324</v>
      </c>
      <c r="B31" s="28" t="s">
        <v>43</v>
      </c>
      <c r="C31" s="32" t="s">
        <v>10</v>
      </c>
      <c r="D31" s="29">
        <v>119.97</v>
      </c>
      <c r="E31" s="33">
        <v>0</v>
      </c>
      <c r="F31" s="35"/>
      <c r="G31" s="26">
        <v>0</v>
      </c>
      <c r="H31" s="57"/>
    </row>
    <row r="32" spans="1:8" s="34" customFormat="1" ht="56.25" x14ac:dyDescent="0.2">
      <c r="A32" s="31" t="s">
        <v>325</v>
      </c>
      <c r="B32" s="28" t="s">
        <v>98</v>
      </c>
      <c r="C32" s="32" t="s">
        <v>10</v>
      </c>
      <c r="D32" s="29">
        <v>94.36</v>
      </c>
      <c r="E32" s="33">
        <v>0</v>
      </c>
      <c r="F32" s="35"/>
      <c r="G32" s="26">
        <v>0</v>
      </c>
      <c r="H32" s="57"/>
    </row>
    <row r="33" spans="1:8" s="34" customFormat="1" ht="56.25" x14ac:dyDescent="0.2">
      <c r="A33" s="31" t="s">
        <v>326</v>
      </c>
      <c r="B33" s="28" t="s">
        <v>89</v>
      </c>
      <c r="C33" s="32" t="s">
        <v>10</v>
      </c>
      <c r="D33" s="29">
        <v>25.62</v>
      </c>
      <c r="E33" s="33">
        <v>0</v>
      </c>
      <c r="F33" s="35"/>
      <c r="G33" s="26">
        <v>0</v>
      </c>
      <c r="H33" s="57"/>
    </row>
    <row r="34" spans="1:8" s="34" customFormat="1" ht="33.75" x14ac:dyDescent="0.2">
      <c r="A34" s="31" t="s">
        <v>327</v>
      </c>
      <c r="B34" s="28" t="s">
        <v>99</v>
      </c>
      <c r="C34" s="32" t="s">
        <v>17</v>
      </c>
      <c r="D34" s="29">
        <v>40.369999999999997</v>
      </c>
      <c r="E34" s="33">
        <v>0</v>
      </c>
      <c r="F34" s="35"/>
      <c r="G34" s="26">
        <v>0</v>
      </c>
      <c r="H34" s="57"/>
    </row>
    <row r="35" spans="1:8" s="34" customFormat="1" ht="45" x14ac:dyDescent="0.2">
      <c r="A35" s="31" t="s">
        <v>328</v>
      </c>
      <c r="B35" s="28" t="s">
        <v>792</v>
      </c>
      <c r="C35" s="32" t="s">
        <v>17</v>
      </c>
      <c r="D35" s="29">
        <v>139.43</v>
      </c>
      <c r="E35" s="33">
        <v>0</v>
      </c>
      <c r="F35" s="35"/>
      <c r="G35" s="26">
        <v>0</v>
      </c>
      <c r="H35" s="57"/>
    </row>
    <row r="36" spans="1:8" s="34" customFormat="1" ht="33.75" x14ac:dyDescent="0.2">
      <c r="A36" s="31" t="s">
        <v>329</v>
      </c>
      <c r="B36" s="28" t="s">
        <v>87</v>
      </c>
      <c r="C36" s="32" t="s">
        <v>28</v>
      </c>
      <c r="D36" s="29">
        <v>12.42</v>
      </c>
      <c r="E36" s="33">
        <v>0</v>
      </c>
      <c r="F36" s="35"/>
      <c r="G36" s="26">
        <v>0</v>
      </c>
      <c r="H36" s="57"/>
    </row>
    <row r="37" spans="1:8" s="34" customFormat="1" ht="33.75" x14ac:dyDescent="0.2">
      <c r="A37" s="31" t="s">
        <v>330</v>
      </c>
      <c r="B37" s="28" t="s">
        <v>273</v>
      </c>
      <c r="C37" s="32" t="s">
        <v>10</v>
      </c>
      <c r="D37" s="29">
        <v>239.95</v>
      </c>
      <c r="E37" s="33">
        <v>0</v>
      </c>
      <c r="F37" s="35"/>
      <c r="G37" s="26">
        <v>0</v>
      </c>
      <c r="H37" s="57"/>
    </row>
    <row r="38" spans="1:8" s="34" customFormat="1" x14ac:dyDescent="0.2">
      <c r="A38" s="17" t="s">
        <v>15</v>
      </c>
      <c r="B38" s="16" t="s">
        <v>213</v>
      </c>
      <c r="C38" s="17"/>
      <c r="D38" s="18"/>
      <c r="E38" s="19"/>
      <c r="F38" s="20"/>
      <c r="G38" s="19">
        <v>0</v>
      </c>
    </row>
    <row r="39" spans="1:8" s="34" customFormat="1" ht="45" x14ac:dyDescent="0.2">
      <c r="A39" s="31" t="s">
        <v>331</v>
      </c>
      <c r="B39" s="28" t="s">
        <v>234</v>
      </c>
      <c r="C39" s="32" t="s">
        <v>19</v>
      </c>
      <c r="D39" s="29">
        <v>8</v>
      </c>
      <c r="E39" s="33">
        <v>0</v>
      </c>
      <c r="F39" s="35"/>
      <c r="G39" s="26">
        <v>0</v>
      </c>
      <c r="H39" s="57"/>
    </row>
    <row r="40" spans="1:8" s="34" customFormat="1" ht="45" x14ac:dyDescent="0.2">
      <c r="A40" s="31" t="s">
        <v>332</v>
      </c>
      <c r="B40" s="28" t="s">
        <v>233</v>
      </c>
      <c r="C40" s="32" t="s">
        <v>19</v>
      </c>
      <c r="D40" s="29">
        <v>2</v>
      </c>
      <c r="E40" s="33">
        <v>0</v>
      </c>
      <c r="F40" s="35"/>
      <c r="G40" s="26">
        <v>0</v>
      </c>
      <c r="H40" s="57"/>
    </row>
    <row r="41" spans="1:8" s="34" customFormat="1" ht="56.25" x14ac:dyDescent="0.2">
      <c r="A41" s="31" t="s">
        <v>333</v>
      </c>
      <c r="B41" s="28" t="s">
        <v>274</v>
      </c>
      <c r="C41" s="32" t="s">
        <v>19</v>
      </c>
      <c r="D41" s="29">
        <v>4</v>
      </c>
      <c r="E41" s="33">
        <v>0</v>
      </c>
      <c r="F41" s="35"/>
      <c r="G41" s="26">
        <v>0</v>
      </c>
      <c r="H41" s="57"/>
    </row>
    <row r="42" spans="1:8" s="34" customFormat="1" ht="45" x14ac:dyDescent="0.2">
      <c r="A42" s="31" t="s">
        <v>334</v>
      </c>
      <c r="B42" s="28" t="s">
        <v>266</v>
      </c>
      <c r="C42" s="32" t="s">
        <v>19</v>
      </c>
      <c r="D42" s="29">
        <v>4</v>
      </c>
      <c r="E42" s="33">
        <v>0</v>
      </c>
      <c r="F42" s="35"/>
      <c r="G42" s="26">
        <v>0</v>
      </c>
      <c r="H42" s="57"/>
    </row>
    <row r="43" spans="1:8" s="34" customFormat="1" x14ac:dyDescent="0.2">
      <c r="A43" s="17" t="s">
        <v>158</v>
      </c>
      <c r="B43" s="16" t="s">
        <v>144</v>
      </c>
      <c r="C43" s="17"/>
      <c r="D43" s="18"/>
      <c r="E43" s="19"/>
      <c r="F43" s="20"/>
      <c r="G43" s="19">
        <v>0</v>
      </c>
    </row>
    <row r="44" spans="1:8" s="34" customFormat="1" ht="45" x14ac:dyDescent="0.2">
      <c r="A44" s="31" t="s">
        <v>335</v>
      </c>
      <c r="B44" s="28" t="s">
        <v>251</v>
      </c>
      <c r="C44" s="32" t="s">
        <v>10</v>
      </c>
      <c r="D44" s="29">
        <v>4.1399999999999997</v>
      </c>
      <c r="E44" s="33">
        <v>0</v>
      </c>
      <c r="F44" s="35"/>
      <c r="G44" s="26">
        <v>0</v>
      </c>
      <c r="H44" s="57"/>
    </row>
    <row r="45" spans="1:8" s="34" customFormat="1" ht="90" x14ac:dyDescent="0.2">
      <c r="A45" s="31" t="s">
        <v>336</v>
      </c>
      <c r="B45" s="28" t="s">
        <v>796</v>
      </c>
      <c r="C45" s="32" t="s">
        <v>10</v>
      </c>
      <c r="D45" s="29">
        <v>4.1399999999999997</v>
      </c>
      <c r="E45" s="33">
        <v>0</v>
      </c>
      <c r="F45" s="35"/>
      <c r="G45" s="26">
        <v>0</v>
      </c>
      <c r="H45" s="57"/>
    </row>
    <row r="46" spans="1:8" s="34" customFormat="1" x14ac:dyDescent="0.2">
      <c r="A46" s="17" t="s">
        <v>168</v>
      </c>
      <c r="B46" s="16" t="s">
        <v>25</v>
      </c>
      <c r="C46" s="17"/>
      <c r="D46" s="18"/>
      <c r="E46" s="19"/>
      <c r="F46" s="20"/>
      <c r="G46" s="19">
        <v>0</v>
      </c>
    </row>
    <row r="47" spans="1:8" s="34" customFormat="1" ht="22.5" x14ac:dyDescent="0.2">
      <c r="A47" s="31" t="s">
        <v>337</v>
      </c>
      <c r="B47" s="28" t="s">
        <v>26</v>
      </c>
      <c r="C47" s="32" t="s">
        <v>10</v>
      </c>
      <c r="D47" s="29">
        <v>101.57</v>
      </c>
      <c r="E47" s="33">
        <v>0</v>
      </c>
      <c r="F47" s="30"/>
      <c r="G47" s="26">
        <v>0</v>
      </c>
      <c r="H47" s="57"/>
    </row>
    <row r="48" spans="1:8" x14ac:dyDescent="0.2">
      <c r="A48" s="46" t="s">
        <v>20</v>
      </c>
      <c r="B48" s="37" t="s">
        <v>828</v>
      </c>
      <c r="C48" s="38"/>
      <c r="D48" s="39"/>
      <c r="E48" s="39"/>
      <c r="F48" s="39"/>
      <c r="G48" s="40">
        <v>0</v>
      </c>
    </row>
    <row r="49" spans="1:8" s="34" customFormat="1" x14ac:dyDescent="0.2">
      <c r="A49" s="17" t="s">
        <v>23</v>
      </c>
      <c r="B49" s="16" t="s">
        <v>22</v>
      </c>
      <c r="C49" s="17"/>
      <c r="D49" s="18"/>
      <c r="E49" s="19"/>
      <c r="F49" s="20"/>
      <c r="G49" s="19">
        <v>0</v>
      </c>
    </row>
    <row r="50" spans="1:8" s="34" customFormat="1" ht="33.75" x14ac:dyDescent="0.2">
      <c r="A50" s="31" t="s">
        <v>338</v>
      </c>
      <c r="B50" s="28" t="s">
        <v>146</v>
      </c>
      <c r="C50" s="32" t="s">
        <v>19</v>
      </c>
      <c r="D50" s="29">
        <v>16</v>
      </c>
      <c r="E50" s="33">
        <v>0</v>
      </c>
      <c r="F50" s="35"/>
      <c r="G50" s="26">
        <v>0</v>
      </c>
      <c r="H50" s="57"/>
    </row>
    <row r="51" spans="1:8" s="34" customFormat="1" ht="33.75" x14ac:dyDescent="0.2">
      <c r="A51" s="31" t="s">
        <v>339</v>
      </c>
      <c r="B51" s="28" t="s">
        <v>205</v>
      </c>
      <c r="C51" s="32" t="s">
        <v>19</v>
      </c>
      <c r="D51" s="29">
        <v>17</v>
      </c>
      <c r="E51" s="33">
        <v>0</v>
      </c>
      <c r="F51" s="35"/>
      <c r="G51" s="26">
        <v>0</v>
      </c>
      <c r="H51" s="57"/>
    </row>
    <row r="52" spans="1:8" s="34" customFormat="1" ht="45" x14ac:dyDescent="0.2">
      <c r="A52" s="31" t="s">
        <v>340</v>
      </c>
      <c r="B52" s="28" t="s">
        <v>785</v>
      </c>
      <c r="C52" s="32" t="s">
        <v>10</v>
      </c>
      <c r="D52" s="29">
        <v>34.68</v>
      </c>
      <c r="E52" s="33">
        <v>0</v>
      </c>
      <c r="F52" s="35"/>
      <c r="G52" s="26">
        <v>0</v>
      </c>
      <c r="H52" s="57"/>
    </row>
    <row r="53" spans="1:8" s="34" customFormat="1" ht="33.75" x14ac:dyDescent="0.2">
      <c r="A53" s="31" t="s">
        <v>341</v>
      </c>
      <c r="B53" s="28" t="s">
        <v>786</v>
      </c>
      <c r="C53" s="32" t="s">
        <v>19</v>
      </c>
      <c r="D53" s="29">
        <v>6</v>
      </c>
      <c r="E53" s="33">
        <v>0</v>
      </c>
      <c r="F53" s="35"/>
      <c r="G53" s="26">
        <v>0</v>
      </c>
      <c r="H53" s="57"/>
    </row>
    <row r="54" spans="1:8" s="34" customFormat="1" ht="33.75" x14ac:dyDescent="0.2">
      <c r="A54" s="31" t="s">
        <v>342</v>
      </c>
      <c r="B54" s="28" t="s">
        <v>787</v>
      </c>
      <c r="C54" s="32" t="s">
        <v>19</v>
      </c>
      <c r="D54" s="29">
        <v>2</v>
      </c>
      <c r="E54" s="33">
        <v>0</v>
      </c>
      <c r="F54" s="35"/>
      <c r="G54" s="26">
        <v>0</v>
      </c>
      <c r="H54" s="57"/>
    </row>
    <row r="55" spans="1:8" s="34" customFormat="1" ht="45" x14ac:dyDescent="0.2">
      <c r="A55" s="31" t="s">
        <v>343</v>
      </c>
      <c r="B55" s="28" t="s">
        <v>147</v>
      </c>
      <c r="C55" s="32" t="s">
        <v>10</v>
      </c>
      <c r="D55" s="29">
        <v>7.94</v>
      </c>
      <c r="E55" s="33">
        <v>0</v>
      </c>
      <c r="F55" s="35"/>
      <c r="G55" s="26">
        <v>0</v>
      </c>
      <c r="H55" s="57"/>
    </row>
    <row r="56" spans="1:8" s="34" customFormat="1" ht="33.75" x14ac:dyDescent="0.2">
      <c r="A56" s="31" t="s">
        <v>344</v>
      </c>
      <c r="B56" s="28" t="s">
        <v>145</v>
      </c>
      <c r="C56" s="32" t="s">
        <v>19</v>
      </c>
      <c r="D56" s="29">
        <v>3</v>
      </c>
      <c r="E56" s="33">
        <v>0</v>
      </c>
      <c r="F56" s="35"/>
      <c r="G56" s="26">
        <v>0</v>
      </c>
      <c r="H56" s="57"/>
    </row>
    <row r="57" spans="1:8" s="34" customFormat="1" ht="33.75" x14ac:dyDescent="0.2">
      <c r="A57" s="31" t="s">
        <v>345</v>
      </c>
      <c r="B57" s="28" t="s">
        <v>148</v>
      </c>
      <c r="C57" s="32" t="s">
        <v>10</v>
      </c>
      <c r="D57" s="29">
        <v>2.9</v>
      </c>
      <c r="E57" s="33">
        <v>0</v>
      </c>
      <c r="F57" s="35"/>
      <c r="G57" s="26">
        <v>0</v>
      </c>
      <c r="H57" s="57"/>
    </row>
    <row r="58" spans="1:8" s="34" customFormat="1" ht="56.25" x14ac:dyDescent="0.2">
      <c r="A58" s="31" t="s">
        <v>346</v>
      </c>
      <c r="B58" s="28" t="s">
        <v>149</v>
      </c>
      <c r="C58" s="32" t="s">
        <v>10</v>
      </c>
      <c r="D58" s="29">
        <v>2.9</v>
      </c>
      <c r="E58" s="33">
        <v>0</v>
      </c>
      <c r="F58" s="35"/>
      <c r="G58" s="26">
        <v>0</v>
      </c>
      <c r="H58" s="57"/>
    </row>
    <row r="59" spans="1:8" s="34" customFormat="1" ht="33.75" x14ac:dyDescent="0.2">
      <c r="A59" s="31" t="s">
        <v>347</v>
      </c>
      <c r="B59" s="28" t="s">
        <v>235</v>
      </c>
      <c r="C59" s="32" t="s">
        <v>10</v>
      </c>
      <c r="D59" s="29">
        <v>93.52</v>
      </c>
      <c r="E59" s="33">
        <v>0</v>
      </c>
      <c r="F59" s="35"/>
      <c r="G59" s="26">
        <v>0</v>
      </c>
      <c r="H59" s="57"/>
    </row>
    <row r="60" spans="1:8" s="34" customFormat="1" ht="33.75" x14ac:dyDescent="0.2">
      <c r="A60" s="31" t="s">
        <v>348</v>
      </c>
      <c r="B60" s="28" t="s">
        <v>140</v>
      </c>
      <c r="C60" s="32" t="s">
        <v>10</v>
      </c>
      <c r="D60" s="29">
        <v>42.45</v>
      </c>
      <c r="E60" s="33">
        <v>0</v>
      </c>
      <c r="F60" s="35"/>
      <c r="G60" s="26">
        <v>0</v>
      </c>
      <c r="H60" s="57"/>
    </row>
    <row r="61" spans="1:8" s="34" customFormat="1" ht="33.75" x14ac:dyDescent="0.2">
      <c r="A61" s="31" t="s">
        <v>349</v>
      </c>
      <c r="B61" s="28" t="s">
        <v>143</v>
      </c>
      <c r="C61" s="32" t="s">
        <v>17</v>
      </c>
      <c r="D61" s="29">
        <v>52.22</v>
      </c>
      <c r="E61" s="33">
        <v>0</v>
      </c>
      <c r="F61" s="35"/>
      <c r="G61" s="26">
        <v>0</v>
      </c>
      <c r="H61" s="57"/>
    </row>
    <row r="62" spans="1:8" s="34" customFormat="1" ht="45" x14ac:dyDescent="0.2">
      <c r="A62" s="31" t="s">
        <v>350</v>
      </c>
      <c r="B62" s="28" t="s">
        <v>151</v>
      </c>
      <c r="C62" s="32" t="s">
        <v>10</v>
      </c>
      <c r="D62" s="29">
        <v>129.49</v>
      </c>
      <c r="E62" s="33">
        <v>0</v>
      </c>
      <c r="F62" s="35"/>
      <c r="G62" s="26">
        <v>0</v>
      </c>
      <c r="H62" s="57"/>
    </row>
    <row r="63" spans="1:8" s="34" customFormat="1" ht="56.25" x14ac:dyDescent="0.2">
      <c r="A63" s="31" t="s">
        <v>351</v>
      </c>
      <c r="B63" s="28" t="s">
        <v>152</v>
      </c>
      <c r="C63" s="32" t="s">
        <v>19</v>
      </c>
      <c r="D63" s="29">
        <v>16</v>
      </c>
      <c r="E63" s="33">
        <v>0</v>
      </c>
      <c r="F63" s="35"/>
      <c r="G63" s="26">
        <v>0</v>
      </c>
      <c r="H63" s="57"/>
    </row>
    <row r="64" spans="1:8" s="34" customFormat="1" ht="45" x14ac:dyDescent="0.2">
      <c r="A64" s="31" t="s">
        <v>352</v>
      </c>
      <c r="B64" s="28" t="s">
        <v>153</v>
      </c>
      <c r="C64" s="32" t="s">
        <v>11</v>
      </c>
      <c r="D64" s="29">
        <v>0.62</v>
      </c>
      <c r="E64" s="33">
        <v>0</v>
      </c>
      <c r="F64" s="35"/>
      <c r="G64" s="26">
        <v>0</v>
      </c>
      <c r="H64" s="57"/>
    </row>
    <row r="65" spans="1:8" s="34" customFormat="1" ht="45" x14ac:dyDescent="0.2">
      <c r="A65" s="31" t="s">
        <v>353</v>
      </c>
      <c r="B65" s="28" t="s">
        <v>79</v>
      </c>
      <c r="C65" s="32" t="s">
        <v>100</v>
      </c>
      <c r="D65" s="29">
        <v>18.16</v>
      </c>
      <c r="E65" s="33">
        <v>0</v>
      </c>
      <c r="F65" s="35"/>
      <c r="G65" s="26">
        <v>0</v>
      </c>
      <c r="H65" s="57"/>
    </row>
    <row r="66" spans="1:8" s="34" customFormat="1" ht="33.75" x14ac:dyDescent="0.2">
      <c r="A66" s="31" t="s">
        <v>354</v>
      </c>
      <c r="B66" s="28" t="s">
        <v>42</v>
      </c>
      <c r="C66" s="32" t="s">
        <v>11</v>
      </c>
      <c r="D66" s="29">
        <v>9.08</v>
      </c>
      <c r="E66" s="33">
        <v>0</v>
      </c>
      <c r="F66" s="35"/>
      <c r="G66" s="26">
        <v>0</v>
      </c>
      <c r="H66" s="57"/>
    </row>
    <row r="67" spans="1:8" s="34" customFormat="1" ht="33.75" x14ac:dyDescent="0.2">
      <c r="A67" s="31" t="s">
        <v>355</v>
      </c>
      <c r="B67" s="28" t="s">
        <v>27</v>
      </c>
      <c r="C67" s="32" t="s">
        <v>12</v>
      </c>
      <c r="D67" s="29">
        <v>154.36000000000001</v>
      </c>
      <c r="E67" s="33">
        <v>0</v>
      </c>
      <c r="F67" s="35"/>
      <c r="G67" s="26">
        <v>0</v>
      </c>
      <c r="H67" s="57"/>
    </row>
    <row r="68" spans="1:8" s="34" customFormat="1" x14ac:dyDescent="0.2">
      <c r="A68" s="17" t="s">
        <v>24</v>
      </c>
      <c r="B68" s="16" t="s">
        <v>216</v>
      </c>
      <c r="C68" s="17"/>
      <c r="D68" s="18"/>
      <c r="E68" s="19"/>
      <c r="F68" s="20"/>
      <c r="G68" s="19">
        <v>0</v>
      </c>
    </row>
    <row r="69" spans="1:8" s="34" customFormat="1" ht="78.75" x14ac:dyDescent="0.2">
      <c r="A69" s="31" t="s">
        <v>356</v>
      </c>
      <c r="B69" s="28" t="s">
        <v>788</v>
      </c>
      <c r="C69" s="32" t="s">
        <v>72</v>
      </c>
      <c r="D69" s="29">
        <v>14</v>
      </c>
      <c r="E69" s="33">
        <v>0</v>
      </c>
      <c r="F69" s="35"/>
      <c r="G69" s="26">
        <v>0</v>
      </c>
      <c r="H69" s="57"/>
    </row>
    <row r="70" spans="1:8" s="34" customFormat="1" ht="45" x14ac:dyDescent="0.2">
      <c r="A70" s="31" t="s">
        <v>357</v>
      </c>
      <c r="B70" s="28" t="s">
        <v>789</v>
      </c>
      <c r="C70" s="32" t="s">
        <v>72</v>
      </c>
      <c r="D70" s="29">
        <v>16</v>
      </c>
      <c r="E70" s="33">
        <v>0</v>
      </c>
      <c r="F70" s="35"/>
      <c r="G70" s="26">
        <v>0</v>
      </c>
      <c r="H70" s="57"/>
    </row>
    <row r="71" spans="1:8" s="34" customFormat="1" ht="33.75" x14ac:dyDescent="0.2">
      <c r="A71" s="31" t="s">
        <v>358</v>
      </c>
      <c r="B71" s="28" t="s">
        <v>154</v>
      </c>
      <c r="C71" s="32" t="s">
        <v>17</v>
      </c>
      <c r="D71" s="29">
        <v>13.65</v>
      </c>
      <c r="E71" s="33">
        <v>0</v>
      </c>
      <c r="F71" s="35"/>
      <c r="G71" s="26">
        <v>0</v>
      </c>
      <c r="H71" s="57"/>
    </row>
    <row r="72" spans="1:8" s="34" customFormat="1" ht="33.75" x14ac:dyDescent="0.2">
      <c r="A72" s="31" t="s">
        <v>359</v>
      </c>
      <c r="B72" s="28" t="s">
        <v>155</v>
      </c>
      <c r="C72" s="32" t="s">
        <v>17</v>
      </c>
      <c r="D72" s="29">
        <v>10.25</v>
      </c>
      <c r="E72" s="33">
        <v>0</v>
      </c>
      <c r="F72" s="35"/>
      <c r="G72" s="26">
        <v>0</v>
      </c>
      <c r="H72" s="57"/>
    </row>
    <row r="73" spans="1:8" s="34" customFormat="1" ht="33.75" x14ac:dyDescent="0.2">
      <c r="A73" s="31" t="s">
        <v>360</v>
      </c>
      <c r="B73" s="28" t="s">
        <v>156</v>
      </c>
      <c r="C73" s="32" t="s">
        <v>17</v>
      </c>
      <c r="D73" s="29">
        <v>12.25</v>
      </c>
      <c r="E73" s="33">
        <v>0</v>
      </c>
      <c r="F73" s="35"/>
      <c r="G73" s="26">
        <v>0</v>
      </c>
      <c r="H73" s="57"/>
    </row>
    <row r="74" spans="1:8" s="34" customFormat="1" ht="157.5" x14ac:dyDescent="0.2">
      <c r="A74" s="31" t="s">
        <v>361</v>
      </c>
      <c r="B74" s="28" t="s">
        <v>790</v>
      </c>
      <c r="C74" s="32" t="s">
        <v>19</v>
      </c>
      <c r="D74" s="29">
        <v>1</v>
      </c>
      <c r="E74" s="33">
        <v>0</v>
      </c>
      <c r="F74" s="35"/>
      <c r="G74" s="26">
        <v>0</v>
      </c>
      <c r="H74" s="57"/>
    </row>
    <row r="75" spans="1:8" s="34" customFormat="1" ht="157.5" x14ac:dyDescent="0.2">
      <c r="A75" s="31" t="s">
        <v>362</v>
      </c>
      <c r="B75" s="28" t="s">
        <v>791</v>
      </c>
      <c r="C75" s="32" t="s">
        <v>19</v>
      </c>
      <c r="D75" s="29">
        <v>1</v>
      </c>
      <c r="E75" s="33">
        <v>0</v>
      </c>
      <c r="F75" s="35"/>
      <c r="G75" s="26">
        <v>0</v>
      </c>
      <c r="H75" s="57"/>
    </row>
    <row r="76" spans="1:8" s="34" customFormat="1" x14ac:dyDescent="0.2">
      <c r="A76" s="17" t="s">
        <v>53</v>
      </c>
      <c r="B76" s="16" t="s">
        <v>97</v>
      </c>
      <c r="C76" s="17"/>
      <c r="D76" s="18"/>
      <c r="E76" s="19"/>
      <c r="F76" s="20"/>
      <c r="G76" s="19">
        <v>0</v>
      </c>
    </row>
    <row r="77" spans="1:8" s="34" customFormat="1" ht="33.75" x14ac:dyDescent="0.2">
      <c r="A77" s="31" t="s">
        <v>363</v>
      </c>
      <c r="B77" s="28" t="s">
        <v>43</v>
      </c>
      <c r="C77" s="32" t="s">
        <v>10</v>
      </c>
      <c r="D77" s="29">
        <v>10.36</v>
      </c>
      <c r="E77" s="33">
        <v>0</v>
      </c>
      <c r="F77" s="35"/>
      <c r="G77" s="26">
        <v>0</v>
      </c>
      <c r="H77" s="57"/>
    </row>
    <row r="78" spans="1:8" s="34" customFormat="1" ht="56.25" x14ac:dyDescent="0.2">
      <c r="A78" s="31" t="s">
        <v>364</v>
      </c>
      <c r="B78" s="28" t="s">
        <v>98</v>
      </c>
      <c r="C78" s="32" t="s">
        <v>10</v>
      </c>
      <c r="D78" s="29">
        <v>129.51</v>
      </c>
      <c r="E78" s="33">
        <v>0</v>
      </c>
      <c r="F78" s="35"/>
      <c r="G78" s="26">
        <v>0</v>
      </c>
      <c r="H78" s="57"/>
    </row>
    <row r="79" spans="1:8" s="34" customFormat="1" ht="33.75" x14ac:dyDescent="0.2">
      <c r="A79" s="31" t="s">
        <v>365</v>
      </c>
      <c r="B79" s="28" t="s">
        <v>99</v>
      </c>
      <c r="C79" s="32" t="s">
        <v>17</v>
      </c>
      <c r="D79" s="29">
        <v>50.4</v>
      </c>
      <c r="E79" s="33">
        <v>0</v>
      </c>
      <c r="F79" s="35"/>
      <c r="G79" s="26">
        <v>0</v>
      </c>
      <c r="H79" s="57"/>
    </row>
    <row r="80" spans="1:8" s="34" customFormat="1" ht="45" x14ac:dyDescent="0.2">
      <c r="A80" s="31" t="s">
        <v>366</v>
      </c>
      <c r="B80" s="28" t="s">
        <v>792</v>
      </c>
      <c r="C80" s="32" t="s">
        <v>17</v>
      </c>
      <c r="D80" s="29">
        <v>115.92</v>
      </c>
      <c r="E80" s="33">
        <v>0</v>
      </c>
      <c r="F80" s="35"/>
      <c r="G80" s="26">
        <v>0</v>
      </c>
      <c r="H80" s="57"/>
    </row>
    <row r="81" spans="1:8" s="34" customFormat="1" ht="56.25" x14ac:dyDescent="0.2">
      <c r="A81" s="31" t="s">
        <v>367</v>
      </c>
      <c r="B81" s="28" t="s">
        <v>269</v>
      </c>
      <c r="C81" s="32" t="s">
        <v>10</v>
      </c>
      <c r="D81" s="29">
        <v>42.45</v>
      </c>
      <c r="E81" s="33">
        <v>0</v>
      </c>
      <c r="F81" s="35"/>
      <c r="G81" s="26">
        <v>0</v>
      </c>
      <c r="H81" s="57"/>
    </row>
    <row r="82" spans="1:8" s="34" customFormat="1" ht="56.25" x14ac:dyDescent="0.2">
      <c r="A82" s="31" t="s">
        <v>368</v>
      </c>
      <c r="B82" s="28" t="s">
        <v>270</v>
      </c>
      <c r="C82" s="32" t="s">
        <v>10</v>
      </c>
      <c r="D82" s="29">
        <v>5.22</v>
      </c>
      <c r="E82" s="33">
        <v>0</v>
      </c>
      <c r="F82" s="35"/>
      <c r="G82" s="26">
        <v>0</v>
      </c>
      <c r="H82" s="57"/>
    </row>
    <row r="83" spans="1:8" s="34" customFormat="1" ht="56.25" x14ac:dyDescent="0.2">
      <c r="A83" s="31" t="s">
        <v>369</v>
      </c>
      <c r="B83" s="28" t="s">
        <v>271</v>
      </c>
      <c r="C83" s="32" t="s">
        <v>10</v>
      </c>
      <c r="D83" s="29">
        <v>68.989999999999995</v>
      </c>
      <c r="E83" s="33">
        <v>0</v>
      </c>
      <c r="F83" s="35"/>
      <c r="G83" s="26">
        <v>0</v>
      </c>
      <c r="H83" s="57"/>
    </row>
    <row r="84" spans="1:8" s="34" customFormat="1" ht="56.25" x14ac:dyDescent="0.2">
      <c r="A84" s="31" t="s">
        <v>370</v>
      </c>
      <c r="B84" s="28" t="s">
        <v>272</v>
      </c>
      <c r="C84" s="32" t="s">
        <v>10</v>
      </c>
      <c r="D84" s="29">
        <v>30.25</v>
      </c>
      <c r="E84" s="33">
        <v>0</v>
      </c>
      <c r="F84" s="35"/>
      <c r="G84" s="26">
        <v>0</v>
      </c>
      <c r="H84" s="57"/>
    </row>
    <row r="85" spans="1:8" s="34" customFormat="1" ht="33.75" x14ac:dyDescent="0.2">
      <c r="A85" s="31" t="s">
        <v>371</v>
      </c>
      <c r="B85" s="28" t="s">
        <v>273</v>
      </c>
      <c r="C85" s="32" t="s">
        <v>10</v>
      </c>
      <c r="D85" s="29">
        <v>159.83000000000001</v>
      </c>
      <c r="E85" s="33">
        <v>0</v>
      </c>
      <c r="F85" s="35"/>
      <c r="G85" s="26">
        <v>0</v>
      </c>
      <c r="H85" s="57"/>
    </row>
    <row r="86" spans="1:8" s="34" customFormat="1" x14ac:dyDescent="0.2">
      <c r="A86" s="17" t="s">
        <v>54</v>
      </c>
      <c r="B86" s="16" t="s">
        <v>159</v>
      </c>
      <c r="C86" s="17"/>
      <c r="D86" s="18"/>
      <c r="E86" s="19"/>
      <c r="F86" s="20"/>
      <c r="G86" s="19">
        <v>0</v>
      </c>
    </row>
    <row r="87" spans="1:8" s="34" customFormat="1" ht="56.25" x14ac:dyDescent="0.2">
      <c r="A87" s="31" t="s">
        <v>372</v>
      </c>
      <c r="B87" s="28" t="s">
        <v>286</v>
      </c>
      <c r="C87" s="32" t="s">
        <v>19</v>
      </c>
      <c r="D87" s="29">
        <v>6</v>
      </c>
      <c r="E87" s="33">
        <v>0</v>
      </c>
      <c r="F87" s="35"/>
      <c r="G87" s="26">
        <v>0</v>
      </c>
      <c r="H87" s="57"/>
    </row>
    <row r="88" spans="1:8" s="34" customFormat="1" ht="45" x14ac:dyDescent="0.2">
      <c r="A88" s="31" t="s">
        <v>373</v>
      </c>
      <c r="B88" s="28" t="s">
        <v>793</v>
      </c>
      <c r="C88" s="32" t="s">
        <v>19</v>
      </c>
      <c r="D88" s="29">
        <v>6</v>
      </c>
      <c r="E88" s="33">
        <v>0</v>
      </c>
      <c r="F88" s="35"/>
      <c r="G88" s="26">
        <v>0</v>
      </c>
      <c r="H88" s="57"/>
    </row>
    <row r="89" spans="1:8" s="34" customFormat="1" ht="56.25" x14ac:dyDescent="0.2">
      <c r="A89" s="31" t="s">
        <v>374</v>
      </c>
      <c r="B89" s="28" t="s">
        <v>287</v>
      </c>
      <c r="C89" s="32" t="s">
        <v>28</v>
      </c>
      <c r="D89" s="29">
        <v>133.02000000000001</v>
      </c>
      <c r="E89" s="33">
        <v>0</v>
      </c>
      <c r="F89" s="35"/>
      <c r="G89" s="26">
        <v>0</v>
      </c>
      <c r="H89" s="57"/>
    </row>
    <row r="90" spans="1:8" s="34" customFormat="1" ht="78.75" x14ac:dyDescent="0.2">
      <c r="A90" s="31" t="s">
        <v>375</v>
      </c>
      <c r="B90" s="28" t="s">
        <v>226</v>
      </c>
      <c r="C90" s="32" t="s">
        <v>10</v>
      </c>
      <c r="D90" s="29">
        <v>3.38</v>
      </c>
      <c r="E90" s="33">
        <v>0</v>
      </c>
      <c r="F90" s="35"/>
      <c r="G90" s="26">
        <v>0</v>
      </c>
      <c r="H90" s="57"/>
    </row>
    <row r="91" spans="1:8" s="34" customFormat="1" ht="33.75" x14ac:dyDescent="0.2">
      <c r="A91" s="31" t="s">
        <v>376</v>
      </c>
      <c r="B91" s="28" t="s">
        <v>217</v>
      </c>
      <c r="C91" s="32" t="s">
        <v>19</v>
      </c>
      <c r="D91" s="29">
        <v>4</v>
      </c>
      <c r="E91" s="33">
        <v>0</v>
      </c>
      <c r="F91" s="35"/>
      <c r="G91" s="26">
        <v>0</v>
      </c>
      <c r="H91" s="57"/>
    </row>
    <row r="92" spans="1:8" s="34" customFormat="1" ht="33.75" x14ac:dyDescent="0.2">
      <c r="A92" s="31" t="s">
        <v>377</v>
      </c>
      <c r="B92" s="28" t="s">
        <v>160</v>
      </c>
      <c r="C92" s="32" t="s">
        <v>28</v>
      </c>
      <c r="D92" s="29">
        <v>133.02000000000001</v>
      </c>
      <c r="E92" s="33">
        <v>0</v>
      </c>
      <c r="F92" s="35"/>
      <c r="G92" s="26">
        <v>0</v>
      </c>
      <c r="H92" s="57"/>
    </row>
    <row r="93" spans="1:8" s="34" customFormat="1" x14ac:dyDescent="0.2">
      <c r="A93" s="17" t="s">
        <v>55</v>
      </c>
      <c r="B93" s="16" t="s">
        <v>161</v>
      </c>
      <c r="C93" s="17"/>
      <c r="D93" s="18"/>
      <c r="E93" s="19"/>
      <c r="F93" s="20"/>
      <c r="G93" s="19">
        <v>0</v>
      </c>
    </row>
    <row r="94" spans="1:8" s="34" customFormat="1" ht="56.25" x14ac:dyDescent="0.2">
      <c r="A94" s="31" t="s">
        <v>379</v>
      </c>
      <c r="B94" s="28" t="s">
        <v>206</v>
      </c>
      <c r="C94" s="32" t="s">
        <v>19</v>
      </c>
      <c r="D94" s="29">
        <v>5</v>
      </c>
      <c r="E94" s="33">
        <v>0</v>
      </c>
      <c r="F94" s="35"/>
      <c r="G94" s="26">
        <v>0</v>
      </c>
      <c r="H94" s="57"/>
    </row>
    <row r="95" spans="1:8" s="34" customFormat="1" ht="45" x14ac:dyDescent="0.2">
      <c r="A95" s="31" t="s">
        <v>380</v>
      </c>
      <c r="B95" s="28" t="s">
        <v>209</v>
      </c>
      <c r="C95" s="32" t="s">
        <v>19</v>
      </c>
      <c r="D95" s="29">
        <v>5</v>
      </c>
      <c r="E95" s="33">
        <v>0</v>
      </c>
      <c r="F95" s="35"/>
      <c r="G95" s="26">
        <v>0</v>
      </c>
      <c r="H95" s="57"/>
    </row>
    <row r="96" spans="1:8" s="34" customFormat="1" ht="33.75" x14ac:dyDescent="0.2">
      <c r="A96" s="31" t="s">
        <v>381</v>
      </c>
      <c r="B96" s="28" t="s">
        <v>162</v>
      </c>
      <c r="C96" s="32" t="s">
        <v>19</v>
      </c>
      <c r="D96" s="29">
        <v>2</v>
      </c>
      <c r="E96" s="33">
        <v>0</v>
      </c>
      <c r="F96" s="35"/>
      <c r="G96" s="26">
        <v>0</v>
      </c>
      <c r="H96" s="57"/>
    </row>
    <row r="97" spans="1:8" s="34" customFormat="1" ht="33.75" x14ac:dyDescent="0.2">
      <c r="A97" s="31" t="s">
        <v>382</v>
      </c>
      <c r="B97" s="28" t="s">
        <v>210</v>
      </c>
      <c r="C97" s="32" t="s">
        <v>19</v>
      </c>
      <c r="D97" s="29">
        <v>3</v>
      </c>
      <c r="E97" s="33">
        <v>0</v>
      </c>
      <c r="F97" s="35"/>
      <c r="G97" s="26">
        <v>0</v>
      </c>
      <c r="H97" s="57"/>
    </row>
    <row r="98" spans="1:8" s="34" customFormat="1" ht="33.75" x14ac:dyDescent="0.2">
      <c r="A98" s="31" t="s">
        <v>383</v>
      </c>
      <c r="B98" s="28" t="s">
        <v>163</v>
      </c>
      <c r="C98" s="32" t="s">
        <v>19</v>
      </c>
      <c r="D98" s="29">
        <v>2</v>
      </c>
      <c r="E98" s="33">
        <v>0</v>
      </c>
      <c r="F98" s="35"/>
      <c r="G98" s="26">
        <v>0</v>
      </c>
      <c r="H98" s="57"/>
    </row>
    <row r="99" spans="1:8" s="34" customFormat="1" ht="33.75" x14ac:dyDescent="0.2">
      <c r="A99" s="31" t="s">
        <v>384</v>
      </c>
      <c r="B99" s="28" t="s">
        <v>164</v>
      </c>
      <c r="C99" s="32" t="s">
        <v>19</v>
      </c>
      <c r="D99" s="29">
        <v>5</v>
      </c>
      <c r="E99" s="33">
        <v>0</v>
      </c>
      <c r="F99" s="35"/>
      <c r="G99" s="26">
        <v>0</v>
      </c>
      <c r="H99" s="57"/>
    </row>
    <row r="100" spans="1:8" s="34" customFormat="1" ht="33.75" x14ac:dyDescent="0.2">
      <c r="A100" s="31" t="s">
        <v>385</v>
      </c>
      <c r="B100" s="28" t="s">
        <v>208</v>
      </c>
      <c r="C100" s="32" t="s">
        <v>19</v>
      </c>
      <c r="D100" s="29">
        <v>2</v>
      </c>
      <c r="E100" s="33">
        <v>0</v>
      </c>
      <c r="F100" s="35"/>
      <c r="G100" s="26">
        <v>0</v>
      </c>
      <c r="H100" s="57"/>
    </row>
    <row r="101" spans="1:8" s="34" customFormat="1" ht="33.75" x14ac:dyDescent="0.2">
      <c r="A101" s="31" t="s">
        <v>386</v>
      </c>
      <c r="B101" s="28" t="s">
        <v>165</v>
      </c>
      <c r="C101" s="32" t="s">
        <v>19</v>
      </c>
      <c r="D101" s="29">
        <v>4</v>
      </c>
      <c r="E101" s="33">
        <v>0</v>
      </c>
      <c r="F101" s="35"/>
      <c r="G101" s="26">
        <v>0</v>
      </c>
      <c r="H101" s="57"/>
    </row>
    <row r="102" spans="1:8" s="34" customFormat="1" ht="33.75" x14ac:dyDescent="0.2">
      <c r="A102" s="31" t="s">
        <v>387</v>
      </c>
      <c r="B102" s="28" t="s">
        <v>278</v>
      </c>
      <c r="C102" s="32" t="s">
        <v>19</v>
      </c>
      <c r="D102" s="29">
        <v>4</v>
      </c>
      <c r="E102" s="33">
        <v>0</v>
      </c>
      <c r="F102" s="35"/>
      <c r="G102" s="26">
        <v>0</v>
      </c>
      <c r="H102" s="57"/>
    </row>
    <row r="103" spans="1:8" s="34" customFormat="1" ht="33.75" x14ac:dyDescent="0.2">
      <c r="A103" s="31" t="s">
        <v>378</v>
      </c>
      <c r="B103" s="28" t="s">
        <v>279</v>
      </c>
      <c r="C103" s="32" t="s">
        <v>19</v>
      </c>
      <c r="D103" s="29">
        <v>2</v>
      </c>
      <c r="E103" s="33">
        <v>0</v>
      </c>
      <c r="F103" s="35"/>
      <c r="G103" s="26">
        <v>0</v>
      </c>
      <c r="H103" s="57"/>
    </row>
    <row r="104" spans="1:8" s="34" customFormat="1" ht="45" x14ac:dyDescent="0.2">
      <c r="A104" s="31" t="s">
        <v>388</v>
      </c>
      <c r="B104" s="28" t="s">
        <v>166</v>
      </c>
      <c r="C104" s="32" t="s">
        <v>19</v>
      </c>
      <c r="D104" s="29">
        <v>2</v>
      </c>
      <c r="E104" s="33">
        <v>0</v>
      </c>
      <c r="F104" s="35"/>
      <c r="G104" s="26">
        <v>0</v>
      </c>
      <c r="H104" s="57"/>
    </row>
    <row r="105" spans="1:8" s="34" customFormat="1" ht="45" x14ac:dyDescent="0.2">
      <c r="A105" s="31" t="s">
        <v>389</v>
      </c>
      <c r="B105" s="28" t="s">
        <v>276</v>
      </c>
      <c r="C105" s="32" t="s">
        <v>19</v>
      </c>
      <c r="D105" s="29">
        <v>1</v>
      </c>
      <c r="E105" s="33">
        <v>0</v>
      </c>
      <c r="F105" s="35"/>
      <c r="G105" s="26">
        <v>0</v>
      </c>
      <c r="H105" s="57"/>
    </row>
    <row r="106" spans="1:8" s="34" customFormat="1" ht="45" x14ac:dyDescent="0.2">
      <c r="A106" s="31" t="s">
        <v>390</v>
      </c>
      <c r="B106" s="28" t="s">
        <v>211</v>
      </c>
      <c r="C106" s="32" t="s">
        <v>19</v>
      </c>
      <c r="D106" s="29">
        <v>2</v>
      </c>
      <c r="E106" s="33">
        <v>0</v>
      </c>
      <c r="F106" s="35"/>
      <c r="G106" s="26">
        <v>0</v>
      </c>
      <c r="H106" s="57"/>
    </row>
    <row r="107" spans="1:8" s="34" customFormat="1" ht="45" x14ac:dyDescent="0.2">
      <c r="A107" s="31" t="s">
        <v>391</v>
      </c>
      <c r="B107" s="28" t="s">
        <v>277</v>
      </c>
      <c r="C107" s="32" t="s">
        <v>19</v>
      </c>
      <c r="D107" s="29">
        <v>2</v>
      </c>
      <c r="E107" s="33">
        <v>0</v>
      </c>
      <c r="F107" s="35"/>
      <c r="G107" s="26">
        <v>0</v>
      </c>
      <c r="H107" s="57"/>
    </row>
    <row r="108" spans="1:8" s="34" customFormat="1" ht="45" x14ac:dyDescent="0.2">
      <c r="A108" s="31" t="s">
        <v>392</v>
      </c>
      <c r="B108" s="28" t="s">
        <v>794</v>
      </c>
      <c r="C108" s="32" t="s">
        <v>10</v>
      </c>
      <c r="D108" s="29">
        <v>5.39</v>
      </c>
      <c r="E108" s="33">
        <v>0</v>
      </c>
      <c r="F108" s="35"/>
      <c r="G108" s="26">
        <v>0</v>
      </c>
      <c r="H108" s="57"/>
    </row>
    <row r="109" spans="1:8" s="34" customFormat="1" ht="101.25" x14ac:dyDescent="0.2">
      <c r="A109" s="31" t="s">
        <v>393</v>
      </c>
      <c r="B109" s="28" t="s">
        <v>795</v>
      </c>
      <c r="C109" s="32" t="s">
        <v>10</v>
      </c>
      <c r="D109" s="29">
        <v>34.630000000000003</v>
      </c>
      <c r="E109" s="33">
        <v>0</v>
      </c>
      <c r="F109" s="35"/>
      <c r="G109" s="26">
        <v>0</v>
      </c>
      <c r="H109" s="57"/>
    </row>
    <row r="110" spans="1:8" s="34" customFormat="1" ht="45" x14ac:dyDescent="0.2">
      <c r="A110" s="31" t="s">
        <v>394</v>
      </c>
      <c r="B110" s="28" t="s">
        <v>212</v>
      </c>
      <c r="C110" s="32" t="s">
        <v>19</v>
      </c>
      <c r="D110" s="29">
        <v>2</v>
      </c>
      <c r="E110" s="33">
        <v>0</v>
      </c>
      <c r="F110" s="35"/>
      <c r="G110" s="26">
        <v>0</v>
      </c>
      <c r="H110" s="57"/>
    </row>
    <row r="111" spans="1:8" s="34" customFormat="1" x14ac:dyDescent="0.2">
      <c r="A111" s="17" t="s">
        <v>840</v>
      </c>
      <c r="B111" s="16" t="s">
        <v>144</v>
      </c>
      <c r="C111" s="17"/>
      <c r="D111" s="18"/>
      <c r="E111" s="19"/>
      <c r="F111" s="20"/>
      <c r="G111" s="19">
        <v>0</v>
      </c>
    </row>
    <row r="112" spans="1:8" s="34" customFormat="1" ht="78.75" x14ac:dyDescent="0.2">
      <c r="A112" s="31" t="s">
        <v>395</v>
      </c>
      <c r="B112" s="28" t="s">
        <v>285</v>
      </c>
      <c r="C112" s="32" t="s">
        <v>19</v>
      </c>
      <c r="D112" s="29">
        <v>3</v>
      </c>
      <c r="E112" s="33">
        <v>0</v>
      </c>
      <c r="F112" s="35"/>
      <c r="G112" s="26">
        <v>0</v>
      </c>
      <c r="H112" s="57"/>
    </row>
    <row r="113" spans="1:8" s="34" customFormat="1" ht="90" x14ac:dyDescent="0.2">
      <c r="A113" s="31" t="s">
        <v>396</v>
      </c>
      <c r="B113" s="28" t="s">
        <v>796</v>
      </c>
      <c r="C113" s="32" t="s">
        <v>10</v>
      </c>
      <c r="D113" s="29">
        <v>2.9</v>
      </c>
      <c r="E113" s="33">
        <v>0</v>
      </c>
      <c r="F113" s="35"/>
      <c r="G113" s="26">
        <v>0</v>
      </c>
      <c r="H113" s="57"/>
    </row>
    <row r="114" spans="1:8" s="34" customFormat="1" ht="45" x14ac:dyDescent="0.2">
      <c r="A114" s="31" t="s">
        <v>397</v>
      </c>
      <c r="B114" s="28" t="s">
        <v>252</v>
      </c>
      <c r="C114" s="32" t="s">
        <v>10</v>
      </c>
      <c r="D114" s="29">
        <v>2.9</v>
      </c>
      <c r="E114" s="33">
        <v>0</v>
      </c>
      <c r="F114" s="35"/>
      <c r="G114" s="26">
        <v>0</v>
      </c>
      <c r="H114" s="57"/>
    </row>
    <row r="115" spans="1:8" s="34" customFormat="1" ht="33.75" x14ac:dyDescent="0.2">
      <c r="A115" s="31" t="s">
        <v>398</v>
      </c>
      <c r="B115" s="28" t="s">
        <v>254</v>
      </c>
      <c r="C115" s="32" t="s">
        <v>10</v>
      </c>
      <c r="D115" s="29">
        <v>2.9</v>
      </c>
      <c r="E115" s="33">
        <v>0</v>
      </c>
      <c r="F115" s="35"/>
      <c r="G115" s="26">
        <v>0</v>
      </c>
      <c r="H115" s="57"/>
    </row>
    <row r="116" spans="1:8" s="34" customFormat="1" ht="56.25" x14ac:dyDescent="0.2">
      <c r="A116" s="31" t="s">
        <v>399</v>
      </c>
      <c r="B116" s="28" t="s">
        <v>253</v>
      </c>
      <c r="C116" s="32" t="s">
        <v>10</v>
      </c>
      <c r="D116" s="29">
        <v>1.45</v>
      </c>
      <c r="E116" s="33">
        <v>0</v>
      </c>
      <c r="F116" s="35"/>
      <c r="G116" s="26">
        <v>0</v>
      </c>
      <c r="H116" s="57"/>
    </row>
    <row r="117" spans="1:8" s="34" customFormat="1" x14ac:dyDescent="0.2">
      <c r="A117" s="17" t="s">
        <v>841</v>
      </c>
      <c r="B117" s="16" t="s">
        <v>141</v>
      </c>
      <c r="C117" s="17"/>
      <c r="D117" s="18"/>
      <c r="E117" s="19"/>
      <c r="F117" s="20"/>
      <c r="G117" s="19">
        <v>0</v>
      </c>
    </row>
    <row r="118" spans="1:8" s="34" customFormat="1" ht="45" x14ac:dyDescent="0.2">
      <c r="A118" s="31" t="s">
        <v>400</v>
      </c>
      <c r="B118" s="28" t="s">
        <v>234</v>
      </c>
      <c r="C118" s="32" t="s">
        <v>19</v>
      </c>
      <c r="D118" s="29">
        <v>6</v>
      </c>
      <c r="E118" s="33">
        <v>0</v>
      </c>
      <c r="F118" s="35"/>
      <c r="G118" s="26">
        <v>0</v>
      </c>
      <c r="H118" s="57"/>
    </row>
    <row r="119" spans="1:8" s="34" customFormat="1" ht="45" x14ac:dyDescent="0.2">
      <c r="A119" s="31" t="s">
        <v>401</v>
      </c>
      <c r="B119" s="28" t="s">
        <v>233</v>
      </c>
      <c r="C119" s="32" t="s">
        <v>19</v>
      </c>
      <c r="D119" s="29">
        <v>2</v>
      </c>
      <c r="E119" s="33">
        <v>0</v>
      </c>
      <c r="F119" s="35"/>
      <c r="G119" s="26">
        <v>0</v>
      </c>
      <c r="H119" s="57"/>
    </row>
    <row r="120" spans="1:8" s="34" customFormat="1" ht="56.25" x14ac:dyDescent="0.2">
      <c r="A120" s="31" t="s">
        <v>402</v>
      </c>
      <c r="B120" s="28" t="s">
        <v>274</v>
      </c>
      <c r="C120" s="32" t="s">
        <v>19</v>
      </c>
      <c r="D120" s="29">
        <v>4</v>
      </c>
      <c r="E120" s="33">
        <v>0</v>
      </c>
      <c r="F120" s="35"/>
      <c r="G120" s="26">
        <v>0</v>
      </c>
      <c r="H120" s="57"/>
    </row>
    <row r="121" spans="1:8" s="34" customFormat="1" ht="45" x14ac:dyDescent="0.2">
      <c r="A121" s="31" t="s">
        <v>403</v>
      </c>
      <c r="B121" s="28" t="s">
        <v>266</v>
      </c>
      <c r="C121" s="32" t="s">
        <v>19</v>
      </c>
      <c r="D121" s="29">
        <v>4</v>
      </c>
      <c r="E121" s="33">
        <v>0</v>
      </c>
      <c r="F121" s="35"/>
      <c r="G121" s="26">
        <v>0</v>
      </c>
      <c r="H121" s="58"/>
    </row>
    <row r="122" spans="1:8" s="34" customFormat="1" x14ac:dyDescent="0.2">
      <c r="A122" s="17" t="s">
        <v>842</v>
      </c>
      <c r="B122" s="16" t="s">
        <v>167</v>
      </c>
      <c r="C122" s="17"/>
      <c r="D122" s="18"/>
      <c r="E122" s="19"/>
      <c r="F122" s="20"/>
      <c r="G122" s="19">
        <v>0</v>
      </c>
    </row>
    <row r="123" spans="1:8" s="34" customFormat="1" ht="22.5" x14ac:dyDescent="0.2">
      <c r="A123" s="25" t="s">
        <v>404</v>
      </c>
      <c r="B123" s="28" t="s">
        <v>26</v>
      </c>
      <c r="C123" s="32" t="s">
        <v>10</v>
      </c>
      <c r="D123" s="29">
        <v>42.45</v>
      </c>
      <c r="E123" s="33">
        <v>0</v>
      </c>
      <c r="F123" s="36"/>
      <c r="G123" s="26">
        <v>0</v>
      </c>
      <c r="H123" s="57"/>
    </row>
    <row r="124" spans="1:8" x14ac:dyDescent="0.2">
      <c r="A124" s="46" t="s">
        <v>29</v>
      </c>
      <c r="B124" s="37" t="s">
        <v>829</v>
      </c>
      <c r="C124" s="38"/>
      <c r="D124" s="39"/>
      <c r="E124" s="39"/>
      <c r="F124" s="39"/>
      <c r="G124" s="40">
        <v>0</v>
      </c>
    </row>
    <row r="125" spans="1:8" s="34" customFormat="1" x14ac:dyDescent="0.2">
      <c r="A125" s="17" t="s">
        <v>57</v>
      </c>
      <c r="B125" s="16" t="s">
        <v>22</v>
      </c>
      <c r="C125" s="17"/>
      <c r="D125" s="18"/>
      <c r="E125" s="19"/>
      <c r="F125" s="20"/>
      <c r="G125" s="19">
        <v>0</v>
      </c>
    </row>
    <row r="126" spans="1:8" s="34" customFormat="1" ht="33.75" x14ac:dyDescent="0.2">
      <c r="A126" s="31" t="s">
        <v>405</v>
      </c>
      <c r="B126" s="28" t="s">
        <v>146</v>
      </c>
      <c r="C126" s="32" t="s">
        <v>19</v>
      </c>
      <c r="D126" s="29">
        <v>9</v>
      </c>
      <c r="E126" s="33">
        <v>0</v>
      </c>
      <c r="F126" s="35"/>
      <c r="G126" s="26">
        <v>0</v>
      </c>
      <c r="H126" s="57"/>
    </row>
    <row r="127" spans="1:8" s="34" customFormat="1" ht="33.75" x14ac:dyDescent="0.2">
      <c r="A127" s="31" t="s">
        <v>406</v>
      </c>
      <c r="B127" s="28" t="s">
        <v>205</v>
      </c>
      <c r="C127" s="32" t="s">
        <v>19</v>
      </c>
      <c r="D127" s="29">
        <v>8</v>
      </c>
      <c r="E127" s="33">
        <v>0</v>
      </c>
      <c r="F127" s="35"/>
      <c r="G127" s="26">
        <v>0</v>
      </c>
      <c r="H127" s="57"/>
    </row>
    <row r="128" spans="1:8" s="34" customFormat="1" ht="45" x14ac:dyDescent="0.2">
      <c r="A128" s="31" t="s">
        <v>407</v>
      </c>
      <c r="B128" s="28" t="s">
        <v>785</v>
      </c>
      <c r="C128" s="32" t="s">
        <v>10</v>
      </c>
      <c r="D128" s="29">
        <v>14.08</v>
      </c>
      <c r="E128" s="33">
        <v>0</v>
      </c>
      <c r="F128" s="35"/>
      <c r="G128" s="26">
        <v>0</v>
      </c>
      <c r="H128" s="57"/>
    </row>
    <row r="129" spans="1:8" s="34" customFormat="1" ht="33.75" x14ac:dyDescent="0.2">
      <c r="A129" s="31" t="s">
        <v>408</v>
      </c>
      <c r="B129" s="28" t="s">
        <v>786</v>
      </c>
      <c r="C129" s="32" t="s">
        <v>19</v>
      </c>
      <c r="D129" s="29">
        <v>10</v>
      </c>
      <c r="E129" s="33">
        <v>0</v>
      </c>
      <c r="F129" s="35"/>
      <c r="G129" s="26">
        <v>0</v>
      </c>
      <c r="H129" s="57"/>
    </row>
    <row r="130" spans="1:8" s="34" customFormat="1" ht="33.75" x14ac:dyDescent="0.2">
      <c r="A130" s="31" t="s">
        <v>409</v>
      </c>
      <c r="B130" s="28" t="s">
        <v>787</v>
      </c>
      <c r="C130" s="32" t="s">
        <v>19</v>
      </c>
      <c r="D130" s="29">
        <v>4</v>
      </c>
      <c r="E130" s="33">
        <v>0</v>
      </c>
      <c r="F130" s="35"/>
      <c r="G130" s="26">
        <v>0</v>
      </c>
      <c r="H130" s="57"/>
    </row>
    <row r="131" spans="1:8" s="34" customFormat="1" ht="33.75" x14ac:dyDescent="0.2">
      <c r="A131" s="31" t="s">
        <v>410</v>
      </c>
      <c r="B131" s="28" t="s">
        <v>145</v>
      </c>
      <c r="C131" s="32" t="s">
        <v>19</v>
      </c>
      <c r="D131" s="29">
        <v>6</v>
      </c>
      <c r="E131" s="33">
        <v>0</v>
      </c>
      <c r="F131" s="35"/>
      <c r="G131" s="26">
        <v>0</v>
      </c>
      <c r="H131" s="57"/>
    </row>
    <row r="132" spans="1:8" s="34" customFormat="1" ht="33.75" x14ac:dyDescent="0.2">
      <c r="A132" s="31" t="s">
        <v>411</v>
      </c>
      <c r="B132" s="28" t="s">
        <v>248</v>
      </c>
      <c r="C132" s="32" t="s">
        <v>10</v>
      </c>
      <c r="D132" s="29">
        <v>18.079999999999998</v>
      </c>
      <c r="E132" s="33">
        <v>0</v>
      </c>
      <c r="F132" s="35"/>
      <c r="G132" s="26">
        <v>0</v>
      </c>
      <c r="H132" s="57"/>
    </row>
    <row r="133" spans="1:8" s="34" customFormat="1" ht="56.25" x14ac:dyDescent="0.2">
      <c r="A133" s="31" t="s">
        <v>412</v>
      </c>
      <c r="B133" s="28" t="s">
        <v>247</v>
      </c>
      <c r="C133" s="32" t="s">
        <v>10</v>
      </c>
      <c r="D133" s="29">
        <v>18.079999999999998</v>
      </c>
      <c r="E133" s="33">
        <v>0</v>
      </c>
      <c r="F133" s="35"/>
      <c r="G133" s="26">
        <v>0</v>
      </c>
      <c r="H133" s="57"/>
    </row>
    <row r="134" spans="1:8" s="34" customFormat="1" ht="33.75" x14ac:dyDescent="0.2">
      <c r="A134" s="31" t="s">
        <v>413</v>
      </c>
      <c r="B134" s="28" t="s">
        <v>235</v>
      </c>
      <c r="C134" s="32" t="s">
        <v>10</v>
      </c>
      <c r="D134" s="29">
        <v>41.76</v>
      </c>
      <c r="E134" s="33">
        <v>0</v>
      </c>
      <c r="F134" s="35"/>
      <c r="G134" s="26">
        <v>0</v>
      </c>
      <c r="H134" s="57"/>
    </row>
    <row r="135" spans="1:8" s="34" customFormat="1" ht="33.75" x14ac:dyDescent="0.2">
      <c r="A135" s="31" t="s">
        <v>414</v>
      </c>
      <c r="B135" s="28" t="s">
        <v>140</v>
      </c>
      <c r="C135" s="32" t="s">
        <v>10</v>
      </c>
      <c r="D135" s="29">
        <v>72.400000000000006</v>
      </c>
      <c r="E135" s="33">
        <v>0</v>
      </c>
      <c r="F135" s="35"/>
      <c r="G135" s="26">
        <v>0</v>
      </c>
      <c r="H135" s="57"/>
    </row>
    <row r="136" spans="1:8" s="34" customFormat="1" ht="33.75" x14ac:dyDescent="0.2">
      <c r="A136" s="31" t="s">
        <v>415</v>
      </c>
      <c r="B136" s="28" t="s">
        <v>143</v>
      </c>
      <c r="C136" s="32" t="s">
        <v>17</v>
      </c>
      <c r="D136" s="29">
        <v>85.69</v>
      </c>
      <c r="E136" s="33">
        <v>0</v>
      </c>
      <c r="F136" s="35"/>
      <c r="G136" s="26">
        <v>0</v>
      </c>
      <c r="H136" s="57"/>
    </row>
    <row r="137" spans="1:8" s="34" customFormat="1" ht="45" x14ac:dyDescent="0.2">
      <c r="A137" s="31" t="s">
        <v>416</v>
      </c>
      <c r="B137" s="28" t="s">
        <v>246</v>
      </c>
      <c r="C137" s="32" t="s">
        <v>10</v>
      </c>
      <c r="D137" s="29">
        <v>276.88</v>
      </c>
      <c r="E137" s="33">
        <v>0</v>
      </c>
      <c r="F137" s="35"/>
      <c r="G137" s="26">
        <v>0</v>
      </c>
      <c r="H137" s="57"/>
    </row>
    <row r="138" spans="1:8" s="34" customFormat="1" ht="45" x14ac:dyDescent="0.2">
      <c r="A138" s="31" t="s">
        <v>417</v>
      </c>
      <c r="B138" s="28" t="s">
        <v>79</v>
      </c>
      <c r="C138" s="32" t="s">
        <v>100</v>
      </c>
      <c r="D138" s="29">
        <v>28.64</v>
      </c>
      <c r="E138" s="33">
        <v>0</v>
      </c>
      <c r="F138" s="35"/>
      <c r="G138" s="26">
        <v>0</v>
      </c>
      <c r="H138" s="57"/>
    </row>
    <row r="139" spans="1:8" s="34" customFormat="1" ht="33.75" x14ac:dyDescent="0.2">
      <c r="A139" s="31" t="s">
        <v>418</v>
      </c>
      <c r="B139" s="28" t="s">
        <v>42</v>
      </c>
      <c r="C139" s="32" t="s">
        <v>11</v>
      </c>
      <c r="D139" s="29">
        <v>14.32</v>
      </c>
      <c r="E139" s="33">
        <v>0</v>
      </c>
      <c r="F139" s="35"/>
      <c r="G139" s="26">
        <v>0</v>
      </c>
      <c r="H139" s="57"/>
    </row>
    <row r="140" spans="1:8" s="34" customFormat="1" ht="33.75" x14ac:dyDescent="0.2">
      <c r="A140" s="31" t="s">
        <v>419</v>
      </c>
      <c r="B140" s="28" t="s">
        <v>27</v>
      </c>
      <c r="C140" s="32" t="s">
        <v>12</v>
      </c>
      <c r="D140" s="29">
        <v>243.44</v>
      </c>
      <c r="E140" s="33">
        <v>0</v>
      </c>
      <c r="F140" s="35"/>
      <c r="G140" s="26">
        <v>0</v>
      </c>
      <c r="H140" s="57"/>
    </row>
    <row r="141" spans="1:8" s="34" customFormat="1" x14ac:dyDescent="0.2">
      <c r="A141" s="17" t="s">
        <v>58</v>
      </c>
      <c r="B141" s="16" t="s">
        <v>97</v>
      </c>
      <c r="C141" s="17"/>
      <c r="D141" s="18"/>
      <c r="E141" s="19"/>
      <c r="F141" s="20"/>
      <c r="G141" s="19">
        <v>0</v>
      </c>
    </row>
    <row r="142" spans="1:8" s="34" customFormat="1" ht="33.75" x14ac:dyDescent="0.2">
      <c r="A142" s="31" t="s">
        <v>420</v>
      </c>
      <c r="B142" s="28" t="s">
        <v>43</v>
      </c>
      <c r="C142" s="32" t="s">
        <v>10</v>
      </c>
      <c r="D142" s="29">
        <v>22.16</v>
      </c>
      <c r="E142" s="33">
        <v>0</v>
      </c>
      <c r="F142" s="35"/>
      <c r="G142" s="26">
        <v>0</v>
      </c>
      <c r="H142" s="57"/>
    </row>
    <row r="143" spans="1:8" s="34" customFormat="1" ht="56.25" x14ac:dyDescent="0.2">
      <c r="A143" s="31" t="s">
        <v>421</v>
      </c>
      <c r="B143" s="28" t="s">
        <v>98</v>
      </c>
      <c r="C143" s="32" t="s">
        <v>10</v>
      </c>
      <c r="D143" s="29">
        <v>276.88</v>
      </c>
      <c r="E143" s="33">
        <v>0</v>
      </c>
      <c r="F143" s="35"/>
      <c r="G143" s="26">
        <v>0</v>
      </c>
      <c r="H143" s="57"/>
    </row>
    <row r="144" spans="1:8" s="34" customFormat="1" ht="33.75" x14ac:dyDescent="0.2">
      <c r="A144" s="31" t="s">
        <v>422</v>
      </c>
      <c r="B144" s="28" t="s">
        <v>99</v>
      </c>
      <c r="C144" s="32" t="s">
        <v>17</v>
      </c>
      <c r="D144" s="29">
        <v>90.5</v>
      </c>
      <c r="E144" s="33">
        <v>0</v>
      </c>
      <c r="F144" s="35"/>
      <c r="G144" s="26">
        <v>0</v>
      </c>
      <c r="H144" s="57"/>
    </row>
    <row r="145" spans="1:8" s="34" customFormat="1" ht="45" x14ac:dyDescent="0.2">
      <c r="A145" s="31" t="s">
        <v>423</v>
      </c>
      <c r="B145" s="28" t="s">
        <v>792</v>
      </c>
      <c r="C145" s="32" t="s">
        <v>17</v>
      </c>
      <c r="D145" s="29">
        <v>181.01</v>
      </c>
      <c r="E145" s="33">
        <v>0</v>
      </c>
      <c r="F145" s="35"/>
      <c r="G145" s="26">
        <v>0</v>
      </c>
      <c r="H145" s="57"/>
    </row>
    <row r="146" spans="1:8" s="34" customFormat="1" ht="56.25" x14ac:dyDescent="0.2">
      <c r="A146" s="31" t="s">
        <v>424</v>
      </c>
      <c r="B146" s="28" t="s">
        <v>269</v>
      </c>
      <c r="C146" s="32" t="s">
        <v>10</v>
      </c>
      <c r="D146" s="29">
        <v>72.400000000000006</v>
      </c>
      <c r="E146" s="33">
        <v>0</v>
      </c>
      <c r="F146" s="35"/>
      <c r="G146" s="26">
        <v>0</v>
      </c>
      <c r="H146" s="57"/>
    </row>
    <row r="147" spans="1:8" s="34" customFormat="1" ht="56.25" x14ac:dyDescent="0.2">
      <c r="A147" s="31" t="s">
        <v>425</v>
      </c>
      <c r="B147" s="28" t="s">
        <v>270</v>
      </c>
      <c r="C147" s="32" t="s">
        <v>10</v>
      </c>
      <c r="D147" s="29">
        <v>8.56</v>
      </c>
      <c r="E147" s="33">
        <v>0</v>
      </c>
      <c r="F147" s="35"/>
      <c r="G147" s="26">
        <v>0</v>
      </c>
      <c r="H147" s="57"/>
    </row>
    <row r="148" spans="1:8" s="34" customFormat="1" ht="56.25" x14ac:dyDescent="0.2">
      <c r="A148" s="31" t="s">
        <v>426</v>
      </c>
      <c r="B148" s="28" t="s">
        <v>271</v>
      </c>
      <c r="C148" s="32" t="s">
        <v>10</v>
      </c>
      <c r="D148" s="29">
        <v>46.08</v>
      </c>
      <c r="E148" s="33">
        <v>0</v>
      </c>
      <c r="F148" s="35"/>
      <c r="G148" s="26">
        <v>0</v>
      </c>
      <c r="H148" s="57"/>
    </row>
    <row r="149" spans="1:8" s="34" customFormat="1" ht="56.25" x14ac:dyDescent="0.2">
      <c r="A149" s="31" t="s">
        <v>427</v>
      </c>
      <c r="B149" s="28" t="s">
        <v>272</v>
      </c>
      <c r="C149" s="32" t="s">
        <v>10</v>
      </c>
      <c r="D149" s="29">
        <v>15.12</v>
      </c>
      <c r="E149" s="33">
        <v>0</v>
      </c>
      <c r="F149" s="35"/>
      <c r="G149" s="26">
        <v>0</v>
      </c>
      <c r="H149" s="57"/>
    </row>
    <row r="150" spans="1:8" s="34" customFormat="1" ht="33.75" x14ac:dyDescent="0.2">
      <c r="A150" s="31" t="s">
        <v>428</v>
      </c>
      <c r="B150" s="28" t="s">
        <v>273</v>
      </c>
      <c r="C150" s="32" t="s">
        <v>10</v>
      </c>
      <c r="D150" s="29">
        <v>553.79</v>
      </c>
      <c r="E150" s="33">
        <v>0</v>
      </c>
      <c r="F150" s="35"/>
      <c r="G150" s="26">
        <v>0</v>
      </c>
      <c r="H150" s="57"/>
    </row>
    <row r="151" spans="1:8" s="34" customFormat="1" x14ac:dyDescent="0.2">
      <c r="A151" s="17" t="s">
        <v>59</v>
      </c>
      <c r="B151" s="16" t="s">
        <v>159</v>
      </c>
      <c r="C151" s="17"/>
      <c r="D151" s="18"/>
      <c r="E151" s="19"/>
      <c r="F151" s="20"/>
      <c r="G151" s="19">
        <v>0</v>
      </c>
    </row>
    <row r="152" spans="1:8" s="34" customFormat="1" ht="56.25" x14ac:dyDescent="0.2">
      <c r="A152" s="31" t="s">
        <v>429</v>
      </c>
      <c r="B152" s="28" t="s">
        <v>286</v>
      </c>
      <c r="C152" s="32" t="s">
        <v>19</v>
      </c>
      <c r="D152" s="29">
        <v>6</v>
      </c>
      <c r="E152" s="33">
        <v>0</v>
      </c>
      <c r="F152" s="35"/>
      <c r="G152" s="26">
        <v>0</v>
      </c>
      <c r="H152" s="57"/>
    </row>
    <row r="153" spans="1:8" s="34" customFormat="1" ht="45" x14ac:dyDescent="0.2">
      <c r="A153" s="31" t="s">
        <v>430</v>
      </c>
      <c r="B153" s="28" t="s">
        <v>793</v>
      </c>
      <c r="C153" s="32" t="s">
        <v>19</v>
      </c>
      <c r="D153" s="29">
        <v>6</v>
      </c>
      <c r="E153" s="33">
        <v>0</v>
      </c>
      <c r="F153" s="35"/>
      <c r="G153" s="26">
        <v>0</v>
      </c>
      <c r="H153" s="57"/>
    </row>
    <row r="154" spans="1:8" s="34" customFormat="1" ht="56.25" x14ac:dyDescent="0.2">
      <c r="A154" s="31" t="s">
        <v>431</v>
      </c>
      <c r="B154" s="28" t="s">
        <v>287</v>
      </c>
      <c r="C154" s="32" t="s">
        <v>28</v>
      </c>
      <c r="D154" s="29">
        <v>130.6</v>
      </c>
      <c r="E154" s="33">
        <v>0</v>
      </c>
      <c r="F154" s="35"/>
      <c r="G154" s="26">
        <v>0</v>
      </c>
      <c r="H154" s="57"/>
    </row>
    <row r="155" spans="1:8" s="34" customFormat="1" ht="78.75" x14ac:dyDescent="0.2">
      <c r="A155" s="31" t="s">
        <v>432</v>
      </c>
      <c r="B155" s="28" t="s">
        <v>226</v>
      </c>
      <c r="C155" s="32" t="s">
        <v>10</v>
      </c>
      <c r="D155" s="29">
        <v>3.22</v>
      </c>
      <c r="E155" s="33">
        <v>0</v>
      </c>
      <c r="F155" s="35"/>
      <c r="G155" s="26">
        <v>0</v>
      </c>
      <c r="H155" s="57"/>
    </row>
    <row r="156" spans="1:8" s="34" customFormat="1" ht="33.75" x14ac:dyDescent="0.2">
      <c r="A156" s="31" t="s">
        <v>433</v>
      </c>
      <c r="B156" s="28" t="s">
        <v>217</v>
      </c>
      <c r="C156" s="32" t="s">
        <v>19</v>
      </c>
      <c r="D156" s="29">
        <v>4</v>
      </c>
      <c r="E156" s="33">
        <v>0</v>
      </c>
      <c r="F156" s="35"/>
      <c r="G156" s="26">
        <v>0</v>
      </c>
      <c r="H156" s="57"/>
    </row>
    <row r="157" spans="1:8" s="34" customFormat="1" ht="33.75" x14ac:dyDescent="0.2">
      <c r="A157" s="31" t="s">
        <v>434</v>
      </c>
      <c r="B157" s="28" t="s">
        <v>245</v>
      </c>
      <c r="C157" s="32" t="s">
        <v>28</v>
      </c>
      <c r="D157" s="29">
        <v>130.6</v>
      </c>
      <c r="E157" s="33">
        <v>0</v>
      </c>
      <c r="F157" s="35"/>
      <c r="G157" s="26">
        <v>0</v>
      </c>
      <c r="H157" s="57"/>
    </row>
    <row r="158" spans="1:8" s="34" customFormat="1" x14ac:dyDescent="0.2">
      <c r="A158" s="17" t="s">
        <v>60</v>
      </c>
      <c r="B158" s="16" t="s">
        <v>161</v>
      </c>
      <c r="C158" s="17"/>
      <c r="D158" s="18"/>
      <c r="E158" s="19"/>
      <c r="F158" s="20"/>
      <c r="G158" s="19">
        <v>0</v>
      </c>
    </row>
    <row r="159" spans="1:8" s="34" customFormat="1" ht="56.25" x14ac:dyDescent="0.2">
      <c r="A159" s="31" t="s">
        <v>435</v>
      </c>
      <c r="B159" s="28" t="s">
        <v>206</v>
      </c>
      <c r="C159" s="32" t="s">
        <v>19</v>
      </c>
      <c r="D159" s="29">
        <v>3</v>
      </c>
      <c r="E159" s="33">
        <v>0</v>
      </c>
      <c r="F159" s="35"/>
      <c r="G159" s="26">
        <v>0</v>
      </c>
      <c r="H159" s="57"/>
    </row>
    <row r="160" spans="1:8" s="34" customFormat="1" ht="45" x14ac:dyDescent="0.2">
      <c r="A160" s="31" t="s">
        <v>436</v>
      </c>
      <c r="B160" s="28" t="s">
        <v>209</v>
      </c>
      <c r="C160" s="32" t="s">
        <v>19</v>
      </c>
      <c r="D160" s="29">
        <v>3</v>
      </c>
      <c r="E160" s="33">
        <v>0</v>
      </c>
      <c r="F160" s="35"/>
      <c r="G160" s="26">
        <v>0</v>
      </c>
      <c r="H160" s="57"/>
    </row>
    <row r="161" spans="1:8" s="34" customFormat="1" ht="33.75" x14ac:dyDescent="0.2">
      <c r="A161" s="31" t="s">
        <v>437</v>
      </c>
      <c r="B161" s="28" t="s">
        <v>162</v>
      </c>
      <c r="C161" s="32" t="s">
        <v>19</v>
      </c>
      <c r="D161" s="29">
        <v>1</v>
      </c>
      <c r="E161" s="33">
        <v>0</v>
      </c>
      <c r="F161" s="35"/>
      <c r="G161" s="26">
        <v>0</v>
      </c>
      <c r="H161" s="57"/>
    </row>
    <row r="162" spans="1:8" s="34" customFormat="1" ht="33.75" x14ac:dyDescent="0.2">
      <c r="A162" s="31" t="s">
        <v>438</v>
      </c>
      <c r="B162" s="28" t="s">
        <v>210</v>
      </c>
      <c r="C162" s="32" t="s">
        <v>19</v>
      </c>
      <c r="D162" s="29">
        <v>2</v>
      </c>
      <c r="E162" s="33">
        <v>0</v>
      </c>
      <c r="F162" s="35"/>
      <c r="G162" s="26">
        <v>0</v>
      </c>
      <c r="H162" s="57"/>
    </row>
    <row r="163" spans="1:8" s="34" customFormat="1" ht="33.75" x14ac:dyDescent="0.2">
      <c r="A163" s="31" t="s">
        <v>439</v>
      </c>
      <c r="B163" s="28" t="s">
        <v>163</v>
      </c>
      <c r="C163" s="32" t="s">
        <v>19</v>
      </c>
      <c r="D163" s="29">
        <v>2</v>
      </c>
      <c r="E163" s="33">
        <v>0</v>
      </c>
      <c r="F163" s="35"/>
      <c r="G163" s="26">
        <v>0</v>
      </c>
      <c r="H163" s="57"/>
    </row>
    <row r="164" spans="1:8" s="34" customFormat="1" ht="33.75" x14ac:dyDescent="0.2">
      <c r="A164" s="31" t="s">
        <v>440</v>
      </c>
      <c r="B164" s="28" t="s">
        <v>164</v>
      </c>
      <c r="C164" s="32" t="s">
        <v>19</v>
      </c>
      <c r="D164" s="29">
        <v>3</v>
      </c>
      <c r="E164" s="33">
        <v>0</v>
      </c>
      <c r="F164" s="35"/>
      <c r="G164" s="26">
        <v>0</v>
      </c>
      <c r="H164" s="57"/>
    </row>
    <row r="165" spans="1:8" s="34" customFormat="1" ht="33.75" x14ac:dyDescent="0.2">
      <c r="A165" s="31" t="s">
        <v>441</v>
      </c>
      <c r="B165" s="28" t="s">
        <v>208</v>
      </c>
      <c r="C165" s="32" t="s">
        <v>19</v>
      </c>
      <c r="D165" s="29">
        <v>2</v>
      </c>
      <c r="E165" s="33">
        <v>0</v>
      </c>
      <c r="F165" s="35"/>
      <c r="G165" s="26">
        <v>0</v>
      </c>
      <c r="H165" s="57"/>
    </row>
    <row r="166" spans="1:8" s="34" customFormat="1" ht="33.75" x14ac:dyDescent="0.2">
      <c r="A166" s="31" t="s">
        <v>442</v>
      </c>
      <c r="B166" s="28" t="s">
        <v>165</v>
      </c>
      <c r="C166" s="32" t="s">
        <v>19</v>
      </c>
      <c r="D166" s="29">
        <v>2</v>
      </c>
      <c r="E166" s="33">
        <v>0</v>
      </c>
      <c r="F166" s="35"/>
      <c r="G166" s="26">
        <v>0</v>
      </c>
      <c r="H166" s="57"/>
    </row>
    <row r="167" spans="1:8" s="34" customFormat="1" ht="45" x14ac:dyDescent="0.2">
      <c r="A167" s="31" t="s">
        <v>443</v>
      </c>
      <c r="B167" s="28" t="s">
        <v>794</v>
      </c>
      <c r="C167" s="32" t="s">
        <v>10</v>
      </c>
      <c r="D167" s="29">
        <v>5.98</v>
      </c>
      <c r="E167" s="33">
        <v>0</v>
      </c>
      <c r="F167" s="35"/>
      <c r="G167" s="26">
        <v>0</v>
      </c>
      <c r="H167" s="57"/>
    </row>
    <row r="168" spans="1:8" s="34" customFormat="1" ht="101.25" x14ac:dyDescent="0.2">
      <c r="A168" s="31" t="s">
        <v>444</v>
      </c>
      <c r="B168" s="28" t="s">
        <v>795</v>
      </c>
      <c r="C168" s="32" t="s">
        <v>10</v>
      </c>
      <c r="D168" s="29">
        <v>14.08</v>
      </c>
      <c r="E168" s="33">
        <v>0</v>
      </c>
      <c r="F168" s="35"/>
      <c r="G168" s="26">
        <v>0</v>
      </c>
      <c r="H168" s="57"/>
    </row>
    <row r="169" spans="1:8" s="34" customFormat="1" ht="45" x14ac:dyDescent="0.2">
      <c r="A169" s="31" t="s">
        <v>445</v>
      </c>
      <c r="B169" s="28" t="s">
        <v>212</v>
      </c>
      <c r="C169" s="32" t="s">
        <v>19</v>
      </c>
      <c r="D169" s="29">
        <v>2</v>
      </c>
      <c r="E169" s="33">
        <v>0</v>
      </c>
      <c r="F169" s="35"/>
      <c r="G169" s="26">
        <v>0</v>
      </c>
      <c r="H169" s="57"/>
    </row>
    <row r="170" spans="1:8" s="34" customFormat="1" x14ac:dyDescent="0.2">
      <c r="A170" s="17" t="s">
        <v>61</v>
      </c>
      <c r="B170" s="16" t="s">
        <v>144</v>
      </c>
      <c r="C170" s="17"/>
      <c r="D170" s="18"/>
      <c r="E170" s="19"/>
      <c r="F170" s="20"/>
      <c r="G170" s="19">
        <v>0</v>
      </c>
    </row>
    <row r="171" spans="1:8" s="34" customFormat="1" ht="78.75" x14ac:dyDescent="0.2">
      <c r="A171" s="31" t="s">
        <v>446</v>
      </c>
      <c r="B171" s="28" t="s">
        <v>282</v>
      </c>
      <c r="C171" s="32" t="s">
        <v>19</v>
      </c>
      <c r="D171" s="29">
        <v>6</v>
      </c>
      <c r="E171" s="33">
        <v>0</v>
      </c>
      <c r="F171" s="35"/>
      <c r="G171" s="26">
        <v>0</v>
      </c>
      <c r="H171" s="57"/>
    </row>
    <row r="172" spans="1:8" s="34" customFormat="1" ht="90" x14ac:dyDescent="0.2">
      <c r="A172" s="31" t="s">
        <v>447</v>
      </c>
      <c r="B172" s="28" t="s">
        <v>796</v>
      </c>
      <c r="C172" s="32" t="s">
        <v>10</v>
      </c>
      <c r="D172" s="29">
        <v>18.079999999999998</v>
      </c>
      <c r="E172" s="33">
        <v>0</v>
      </c>
      <c r="F172" s="35"/>
      <c r="G172" s="26">
        <v>0</v>
      </c>
      <c r="H172" s="57"/>
    </row>
    <row r="173" spans="1:8" s="34" customFormat="1" ht="45" x14ac:dyDescent="0.2">
      <c r="A173" s="31" t="s">
        <v>448</v>
      </c>
      <c r="B173" s="28" t="s">
        <v>252</v>
      </c>
      <c r="C173" s="32" t="s">
        <v>10</v>
      </c>
      <c r="D173" s="29">
        <v>18.079999999999998</v>
      </c>
      <c r="E173" s="33">
        <v>0</v>
      </c>
      <c r="F173" s="35"/>
      <c r="G173" s="26">
        <v>0</v>
      </c>
      <c r="H173" s="57"/>
    </row>
    <row r="174" spans="1:8" s="34" customFormat="1" ht="33.75" x14ac:dyDescent="0.2">
      <c r="A174" s="31" t="s">
        <v>449</v>
      </c>
      <c r="B174" s="28" t="s">
        <v>254</v>
      </c>
      <c r="C174" s="32" t="s">
        <v>10</v>
      </c>
      <c r="D174" s="29">
        <v>18.079999999999998</v>
      </c>
      <c r="E174" s="33">
        <v>0</v>
      </c>
      <c r="F174" s="35"/>
      <c r="G174" s="26">
        <v>0</v>
      </c>
      <c r="H174" s="57"/>
    </row>
    <row r="175" spans="1:8" s="34" customFormat="1" ht="56.25" x14ac:dyDescent="0.2">
      <c r="A175" s="31" t="s">
        <v>450</v>
      </c>
      <c r="B175" s="28" t="s">
        <v>253</v>
      </c>
      <c r="C175" s="32" t="s">
        <v>10</v>
      </c>
      <c r="D175" s="29">
        <v>3.62</v>
      </c>
      <c r="E175" s="33">
        <v>0</v>
      </c>
      <c r="F175" s="35"/>
      <c r="G175" s="26">
        <v>0</v>
      </c>
      <c r="H175" s="57"/>
    </row>
    <row r="176" spans="1:8" s="34" customFormat="1" x14ac:dyDescent="0.2">
      <c r="A176" s="17" t="s">
        <v>843</v>
      </c>
      <c r="B176" s="16" t="s">
        <v>141</v>
      </c>
      <c r="C176" s="17"/>
      <c r="D176" s="18"/>
      <c r="E176" s="19"/>
      <c r="F176" s="20"/>
      <c r="G176" s="19">
        <v>0</v>
      </c>
    </row>
    <row r="177" spans="1:8" s="34" customFormat="1" ht="45" x14ac:dyDescent="0.2">
      <c r="A177" s="31" t="s">
        <v>451</v>
      </c>
      <c r="B177" s="28" t="s">
        <v>234</v>
      </c>
      <c r="C177" s="32" t="s">
        <v>19</v>
      </c>
      <c r="D177" s="29">
        <v>10</v>
      </c>
      <c r="E177" s="33">
        <v>0</v>
      </c>
      <c r="F177" s="35"/>
      <c r="G177" s="26">
        <v>0</v>
      </c>
      <c r="H177" s="58"/>
    </row>
    <row r="178" spans="1:8" s="34" customFormat="1" ht="45" x14ac:dyDescent="0.2">
      <c r="A178" s="31" t="s">
        <v>452</v>
      </c>
      <c r="B178" s="28" t="s">
        <v>170</v>
      </c>
      <c r="C178" s="32" t="s">
        <v>19</v>
      </c>
      <c r="D178" s="29">
        <v>4</v>
      </c>
      <c r="E178" s="33">
        <v>0</v>
      </c>
      <c r="F178" s="35"/>
      <c r="G178" s="26">
        <v>0</v>
      </c>
      <c r="H178" s="57"/>
    </row>
    <row r="179" spans="1:8" s="34" customFormat="1" ht="56.25" x14ac:dyDescent="0.2">
      <c r="A179" s="31" t="s">
        <v>453</v>
      </c>
      <c r="B179" s="28" t="s">
        <v>274</v>
      </c>
      <c r="C179" s="32" t="s">
        <v>19</v>
      </c>
      <c r="D179" s="29">
        <v>8</v>
      </c>
      <c r="E179" s="33">
        <v>0</v>
      </c>
      <c r="F179" s="35"/>
      <c r="G179" s="26">
        <v>0</v>
      </c>
      <c r="H179" s="57"/>
    </row>
    <row r="180" spans="1:8" s="34" customFormat="1" ht="45" x14ac:dyDescent="0.2">
      <c r="A180" s="31" t="s">
        <v>454</v>
      </c>
      <c r="B180" s="28" t="s">
        <v>266</v>
      </c>
      <c r="C180" s="32" t="s">
        <v>19</v>
      </c>
      <c r="D180" s="29">
        <v>18</v>
      </c>
      <c r="E180" s="33">
        <v>0</v>
      </c>
      <c r="F180" s="35"/>
      <c r="G180" s="26">
        <v>0</v>
      </c>
      <c r="H180" s="57"/>
    </row>
    <row r="181" spans="1:8" s="34" customFormat="1" x14ac:dyDescent="0.2">
      <c r="A181" s="17" t="s">
        <v>844</v>
      </c>
      <c r="B181" s="16" t="s">
        <v>244</v>
      </c>
      <c r="C181" s="17"/>
      <c r="D181" s="18"/>
      <c r="E181" s="19"/>
      <c r="F181" s="20"/>
      <c r="G181" s="19">
        <v>0</v>
      </c>
    </row>
    <row r="182" spans="1:8" s="34" customFormat="1" ht="22.5" x14ac:dyDescent="0.2">
      <c r="A182" s="31" t="s">
        <v>455</v>
      </c>
      <c r="B182" s="28" t="s">
        <v>26</v>
      </c>
      <c r="C182" s="32" t="s">
        <v>10</v>
      </c>
      <c r="D182" s="29">
        <v>72.400000000000006</v>
      </c>
      <c r="E182" s="33">
        <v>0</v>
      </c>
      <c r="F182" s="35"/>
      <c r="G182" s="26">
        <v>0</v>
      </c>
      <c r="H182" s="57"/>
    </row>
    <row r="183" spans="1:8" x14ac:dyDescent="0.2">
      <c r="A183" s="46" t="s">
        <v>31</v>
      </c>
      <c r="B183" s="37" t="s">
        <v>830</v>
      </c>
      <c r="C183" s="38"/>
      <c r="D183" s="39"/>
      <c r="E183" s="39"/>
      <c r="F183" s="39"/>
      <c r="G183" s="40">
        <v>0</v>
      </c>
    </row>
    <row r="184" spans="1:8" s="34" customFormat="1" x14ac:dyDescent="0.2">
      <c r="A184" s="17" t="s">
        <v>34</v>
      </c>
      <c r="B184" s="16" t="s">
        <v>22</v>
      </c>
      <c r="C184" s="17"/>
      <c r="D184" s="18"/>
      <c r="E184" s="19"/>
      <c r="F184" s="20"/>
      <c r="G184" s="19">
        <v>0</v>
      </c>
    </row>
    <row r="185" spans="1:8" s="34" customFormat="1" ht="33.75" x14ac:dyDescent="0.2">
      <c r="A185" s="31" t="s">
        <v>456</v>
      </c>
      <c r="B185" s="28" t="s">
        <v>146</v>
      </c>
      <c r="C185" s="32" t="s">
        <v>19</v>
      </c>
      <c r="D185" s="29">
        <v>16</v>
      </c>
      <c r="E185" s="33">
        <v>0</v>
      </c>
      <c r="F185" s="35"/>
      <c r="G185" s="26">
        <v>0</v>
      </c>
      <c r="H185" s="57"/>
    </row>
    <row r="186" spans="1:8" s="34" customFormat="1" ht="33.75" x14ac:dyDescent="0.2">
      <c r="A186" s="31" t="s">
        <v>457</v>
      </c>
      <c r="B186" s="28" t="s">
        <v>205</v>
      </c>
      <c r="C186" s="32" t="s">
        <v>19</v>
      </c>
      <c r="D186" s="29">
        <v>17</v>
      </c>
      <c r="E186" s="33">
        <v>0</v>
      </c>
      <c r="F186" s="35"/>
      <c r="G186" s="26">
        <v>0</v>
      </c>
      <c r="H186" s="57"/>
    </row>
    <row r="187" spans="1:8" s="34" customFormat="1" ht="45" x14ac:dyDescent="0.2">
      <c r="A187" s="31" t="s">
        <v>458</v>
      </c>
      <c r="B187" s="28" t="s">
        <v>785</v>
      </c>
      <c r="C187" s="32" t="s">
        <v>10</v>
      </c>
      <c r="D187" s="29">
        <v>34.630000000000003</v>
      </c>
      <c r="E187" s="33">
        <v>0</v>
      </c>
      <c r="F187" s="35"/>
      <c r="G187" s="26">
        <v>0</v>
      </c>
      <c r="H187" s="57"/>
    </row>
    <row r="188" spans="1:8" s="34" customFormat="1" ht="33.75" x14ac:dyDescent="0.2">
      <c r="A188" s="31" t="s">
        <v>459</v>
      </c>
      <c r="B188" s="28" t="s">
        <v>786</v>
      </c>
      <c r="C188" s="32" t="s">
        <v>19</v>
      </c>
      <c r="D188" s="29">
        <v>6</v>
      </c>
      <c r="E188" s="33">
        <v>0</v>
      </c>
      <c r="F188" s="35"/>
      <c r="G188" s="26">
        <v>0</v>
      </c>
      <c r="H188" s="57"/>
    </row>
    <row r="189" spans="1:8" s="34" customFormat="1" ht="33.75" x14ac:dyDescent="0.2">
      <c r="A189" s="31" t="s">
        <v>460</v>
      </c>
      <c r="B189" s="28" t="s">
        <v>787</v>
      </c>
      <c r="C189" s="32" t="s">
        <v>19</v>
      </c>
      <c r="D189" s="29">
        <v>2</v>
      </c>
      <c r="E189" s="33">
        <v>0</v>
      </c>
      <c r="F189" s="35"/>
      <c r="G189" s="26">
        <v>0</v>
      </c>
      <c r="H189" s="57"/>
    </row>
    <row r="190" spans="1:8" s="34" customFormat="1" ht="45" x14ac:dyDescent="0.2">
      <c r="A190" s="31" t="s">
        <v>461</v>
      </c>
      <c r="B190" s="28" t="s">
        <v>147</v>
      </c>
      <c r="C190" s="32" t="s">
        <v>10</v>
      </c>
      <c r="D190" s="29">
        <v>7.94</v>
      </c>
      <c r="E190" s="33">
        <v>0</v>
      </c>
      <c r="F190" s="35"/>
      <c r="G190" s="26">
        <v>0</v>
      </c>
      <c r="H190" s="57"/>
    </row>
    <row r="191" spans="1:8" s="34" customFormat="1" ht="33.75" x14ac:dyDescent="0.2">
      <c r="A191" s="31" t="s">
        <v>462</v>
      </c>
      <c r="B191" s="28" t="s">
        <v>145</v>
      </c>
      <c r="C191" s="32" t="s">
        <v>19</v>
      </c>
      <c r="D191" s="29">
        <v>3</v>
      </c>
      <c r="E191" s="33">
        <v>0</v>
      </c>
      <c r="F191" s="35"/>
      <c r="G191" s="26">
        <v>0</v>
      </c>
      <c r="H191" s="57"/>
    </row>
    <row r="192" spans="1:8" s="34" customFormat="1" ht="33.75" x14ac:dyDescent="0.2">
      <c r="A192" s="31" t="s">
        <v>463</v>
      </c>
      <c r="B192" s="28" t="s">
        <v>148</v>
      </c>
      <c r="C192" s="32" t="s">
        <v>10</v>
      </c>
      <c r="D192" s="29">
        <v>5.07</v>
      </c>
      <c r="E192" s="33">
        <v>0</v>
      </c>
      <c r="F192" s="35"/>
      <c r="G192" s="26">
        <v>0</v>
      </c>
      <c r="H192" s="57"/>
    </row>
    <row r="193" spans="1:8" s="34" customFormat="1" ht="56.25" x14ac:dyDescent="0.2">
      <c r="A193" s="31" t="s">
        <v>464</v>
      </c>
      <c r="B193" s="28" t="s">
        <v>149</v>
      </c>
      <c r="C193" s="32" t="s">
        <v>10</v>
      </c>
      <c r="D193" s="29">
        <v>5.07</v>
      </c>
      <c r="E193" s="33">
        <v>0</v>
      </c>
      <c r="F193" s="35"/>
      <c r="G193" s="26">
        <v>0</v>
      </c>
      <c r="H193" s="57"/>
    </row>
    <row r="194" spans="1:8" s="34" customFormat="1" ht="33.75" x14ac:dyDescent="0.2">
      <c r="A194" s="31" t="s">
        <v>465</v>
      </c>
      <c r="B194" s="28" t="s">
        <v>150</v>
      </c>
      <c r="C194" s="32" t="s">
        <v>10</v>
      </c>
      <c r="D194" s="29">
        <v>89.5</v>
      </c>
      <c r="E194" s="33">
        <v>0</v>
      </c>
      <c r="F194" s="35"/>
      <c r="G194" s="26">
        <v>0</v>
      </c>
      <c r="H194" s="57"/>
    </row>
    <row r="195" spans="1:8" s="34" customFormat="1" ht="33.75" x14ac:dyDescent="0.2">
      <c r="A195" s="31" t="s">
        <v>466</v>
      </c>
      <c r="B195" s="28" t="s">
        <v>140</v>
      </c>
      <c r="C195" s="32" t="s">
        <v>10</v>
      </c>
      <c r="D195" s="29">
        <v>42.44</v>
      </c>
      <c r="E195" s="33">
        <v>0</v>
      </c>
      <c r="F195" s="35"/>
      <c r="G195" s="26">
        <v>0</v>
      </c>
      <c r="H195" s="57"/>
    </row>
    <row r="196" spans="1:8" s="34" customFormat="1" ht="33.75" x14ac:dyDescent="0.2">
      <c r="A196" s="31" t="s">
        <v>467</v>
      </c>
      <c r="B196" s="28" t="s">
        <v>143</v>
      </c>
      <c r="C196" s="32" t="s">
        <v>17</v>
      </c>
      <c r="D196" s="29">
        <v>49.72</v>
      </c>
      <c r="E196" s="33">
        <v>0</v>
      </c>
      <c r="F196" s="35"/>
      <c r="G196" s="26">
        <v>0</v>
      </c>
      <c r="H196" s="57"/>
    </row>
    <row r="197" spans="1:8" s="34" customFormat="1" ht="45" x14ac:dyDescent="0.2">
      <c r="A197" s="31" t="s">
        <v>468</v>
      </c>
      <c r="B197" s="28" t="s">
        <v>151</v>
      </c>
      <c r="C197" s="32" t="s">
        <v>10</v>
      </c>
      <c r="D197" s="29">
        <v>129.49</v>
      </c>
      <c r="E197" s="33">
        <v>0</v>
      </c>
      <c r="F197" s="35"/>
      <c r="G197" s="26">
        <v>0</v>
      </c>
      <c r="H197" s="57"/>
    </row>
    <row r="198" spans="1:8" s="34" customFormat="1" ht="56.25" x14ac:dyDescent="0.2">
      <c r="A198" s="31" t="s">
        <v>469</v>
      </c>
      <c r="B198" s="28" t="s">
        <v>152</v>
      </c>
      <c r="C198" s="32" t="s">
        <v>19</v>
      </c>
      <c r="D198" s="29">
        <v>16</v>
      </c>
      <c r="E198" s="33">
        <v>0</v>
      </c>
      <c r="F198" s="35"/>
      <c r="G198" s="26">
        <v>0</v>
      </c>
      <c r="H198" s="57"/>
    </row>
    <row r="199" spans="1:8" s="34" customFormat="1" ht="45" x14ac:dyDescent="0.2">
      <c r="A199" s="31" t="s">
        <v>470</v>
      </c>
      <c r="B199" s="28" t="s">
        <v>153</v>
      </c>
      <c r="C199" s="32" t="s">
        <v>11</v>
      </c>
      <c r="D199" s="29">
        <v>0.55000000000000004</v>
      </c>
      <c r="E199" s="33">
        <v>0</v>
      </c>
      <c r="F199" s="35"/>
      <c r="G199" s="26">
        <v>0</v>
      </c>
      <c r="H199" s="57"/>
    </row>
    <row r="200" spans="1:8" s="34" customFormat="1" ht="45" x14ac:dyDescent="0.2">
      <c r="A200" s="31" t="s">
        <v>471</v>
      </c>
      <c r="B200" s="28" t="s">
        <v>79</v>
      </c>
      <c r="C200" s="32" t="s">
        <v>100</v>
      </c>
      <c r="D200" s="29">
        <v>17.84</v>
      </c>
      <c r="E200" s="33">
        <v>0</v>
      </c>
      <c r="F200" s="35"/>
      <c r="G200" s="26">
        <v>0</v>
      </c>
      <c r="H200" s="57"/>
    </row>
    <row r="201" spans="1:8" s="34" customFormat="1" ht="33.75" x14ac:dyDescent="0.2">
      <c r="A201" s="31" t="s">
        <v>472</v>
      </c>
      <c r="B201" s="28" t="s">
        <v>42</v>
      </c>
      <c r="C201" s="32" t="s">
        <v>11</v>
      </c>
      <c r="D201" s="29">
        <v>8.92</v>
      </c>
      <c r="E201" s="33">
        <v>0</v>
      </c>
      <c r="F201" s="35"/>
      <c r="G201" s="26">
        <v>0</v>
      </c>
      <c r="H201" s="57"/>
    </row>
    <row r="202" spans="1:8" s="34" customFormat="1" ht="33.75" x14ac:dyDescent="0.2">
      <c r="A202" s="31" t="s">
        <v>473</v>
      </c>
      <c r="B202" s="28" t="s">
        <v>27</v>
      </c>
      <c r="C202" s="32" t="s">
        <v>12</v>
      </c>
      <c r="D202" s="29">
        <v>151.63999999999999</v>
      </c>
      <c r="E202" s="33">
        <v>0</v>
      </c>
      <c r="F202" s="35"/>
      <c r="G202" s="26">
        <v>0</v>
      </c>
      <c r="H202" s="57"/>
    </row>
    <row r="203" spans="1:8" s="34" customFormat="1" x14ac:dyDescent="0.2">
      <c r="A203" s="17" t="s">
        <v>35</v>
      </c>
      <c r="B203" s="16" t="s">
        <v>216</v>
      </c>
      <c r="C203" s="17"/>
      <c r="D203" s="18"/>
      <c r="E203" s="19"/>
      <c r="F203" s="20"/>
      <c r="G203" s="19">
        <v>0</v>
      </c>
    </row>
    <row r="204" spans="1:8" s="34" customFormat="1" ht="78.75" x14ac:dyDescent="0.2">
      <c r="A204" s="31" t="s">
        <v>474</v>
      </c>
      <c r="B204" s="28" t="s">
        <v>788</v>
      </c>
      <c r="C204" s="32" t="s">
        <v>72</v>
      </c>
      <c r="D204" s="29">
        <v>14</v>
      </c>
      <c r="E204" s="33">
        <v>0</v>
      </c>
      <c r="F204" s="35"/>
      <c r="G204" s="26">
        <v>0</v>
      </c>
      <c r="H204" s="57"/>
    </row>
    <row r="205" spans="1:8" s="34" customFormat="1" ht="45" x14ac:dyDescent="0.2">
      <c r="A205" s="31" t="s">
        <v>475</v>
      </c>
      <c r="B205" s="28" t="s">
        <v>789</v>
      </c>
      <c r="C205" s="32" t="s">
        <v>72</v>
      </c>
      <c r="D205" s="29">
        <v>15</v>
      </c>
      <c r="E205" s="33">
        <v>0</v>
      </c>
      <c r="F205" s="35"/>
      <c r="G205" s="26">
        <v>0</v>
      </c>
      <c r="H205" s="57"/>
    </row>
    <row r="206" spans="1:8" s="34" customFormat="1" ht="33.75" x14ac:dyDescent="0.2">
      <c r="A206" s="31" t="s">
        <v>476</v>
      </c>
      <c r="B206" s="28" t="s">
        <v>154</v>
      </c>
      <c r="C206" s="32" t="s">
        <v>17</v>
      </c>
      <c r="D206" s="29">
        <v>12.36</v>
      </c>
      <c r="E206" s="33">
        <v>0</v>
      </c>
      <c r="F206" s="35"/>
      <c r="G206" s="26">
        <v>0</v>
      </c>
      <c r="H206" s="57"/>
    </row>
    <row r="207" spans="1:8" s="34" customFormat="1" ht="33.75" x14ac:dyDescent="0.2">
      <c r="A207" s="31" t="s">
        <v>477</v>
      </c>
      <c r="B207" s="28" t="s">
        <v>155</v>
      </c>
      <c r="C207" s="32" t="s">
        <v>17</v>
      </c>
      <c r="D207" s="29">
        <v>15.23</v>
      </c>
      <c r="E207" s="33">
        <v>0</v>
      </c>
      <c r="F207" s="35"/>
      <c r="G207" s="26">
        <v>0</v>
      </c>
      <c r="H207" s="57"/>
    </row>
    <row r="208" spans="1:8" s="34" customFormat="1" ht="33.75" x14ac:dyDescent="0.2">
      <c r="A208" s="31" t="s">
        <v>478</v>
      </c>
      <c r="B208" s="28" t="s">
        <v>156</v>
      </c>
      <c r="C208" s="32" t="s">
        <v>17</v>
      </c>
      <c r="D208" s="29">
        <v>15.23</v>
      </c>
      <c r="E208" s="33">
        <v>0</v>
      </c>
      <c r="F208" s="35"/>
      <c r="G208" s="26">
        <v>0</v>
      </c>
      <c r="H208" s="57"/>
    </row>
    <row r="209" spans="1:8" s="34" customFormat="1" ht="157.5" x14ac:dyDescent="0.2">
      <c r="A209" s="31" t="s">
        <v>479</v>
      </c>
      <c r="B209" s="28" t="s">
        <v>790</v>
      </c>
      <c r="C209" s="32" t="s">
        <v>19</v>
      </c>
      <c r="D209" s="29">
        <v>1</v>
      </c>
      <c r="E209" s="33">
        <v>0</v>
      </c>
      <c r="F209" s="35"/>
      <c r="G209" s="26">
        <v>0</v>
      </c>
      <c r="H209" s="57"/>
    </row>
    <row r="210" spans="1:8" s="34" customFormat="1" ht="157.5" x14ac:dyDescent="0.2">
      <c r="A210" s="31" t="s">
        <v>480</v>
      </c>
      <c r="B210" s="28" t="s">
        <v>791</v>
      </c>
      <c r="C210" s="32" t="s">
        <v>19</v>
      </c>
      <c r="D210" s="29">
        <v>1</v>
      </c>
      <c r="E210" s="33">
        <v>0</v>
      </c>
      <c r="F210" s="35"/>
      <c r="G210" s="26">
        <v>0</v>
      </c>
      <c r="H210" s="57"/>
    </row>
    <row r="211" spans="1:8" s="34" customFormat="1" x14ac:dyDescent="0.2">
      <c r="A211" s="17" t="s">
        <v>186</v>
      </c>
      <c r="B211" s="16" t="s">
        <v>97</v>
      </c>
      <c r="C211" s="17"/>
      <c r="D211" s="18"/>
      <c r="E211" s="19"/>
      <c r="F211" s="20"/>
      <c r="G211" s="19">
        <v>0</v>
      </c>
    </row>
    <row r="212" spans="1:8" s="34" customFormat="1" ht="33.75" x14ac:dyDescent="0.2">
      <c r="A212" s="31" t="s">
        <v>481</v>
      </c>
      <c r="B212" s="28" t="s">
        <v>43</v>
      </c>
      <c r="C212" s="32" t="s">
        <v>10</v>
      </c>
      <c r="D212" s="29">
        <v>64.75</v>
      </c>
      <c r="E212" s="33">
        <v>0</v>
      </c>
      <c r="F212" s="35"/>
      <c r="G212" s="26">
        <v>0</v>
      </c>
      <c r="H212" s="57"/>
    </row>
    <row r="213" spans="1:8" s="34" customFormat="1" ht="56.25" x14ac:dyDescent="0.2">
      <c r="A213" s="31" t="s">
        <v>482</v>
      </c>
      <c r="B213" s="28" t="s">
        <v>257</v>
      </c>
      <c r="C213" s="32" t="s">
        <v>10</v>
      </c>
      <c r="D213" s="29">
        <v>129.5</v>
      </c>
      <c r="E213" s="33">
        <v>0</v>
      </c>
      <c r="F213" s="35"/>
      <c r="G213" s="26">
        <v>0</v>
      </c>
      <c r="H213" s="57"/>
    </row>
    <row r="214" spans="1:8" s="34" customFormat="1" ht="56.25" x14ac:dyDescent="0.2">
      <c r="A214" s="31" t="s">
        <v>483</v>
      </c>
      <c r="B214" s="28" t="s">
        <v>256</v>
      </c>
      <c r="C214" s="32" t="s">
        <v>10</v>
      </c>
      <c r="D214" s="29">
        <v>2.36</v>
      </c>
      <c r="E214" s="33">
        <v>0</v>
      </c>
      <c r="F214" s="35"/>
      <c r="G214" s="26">
        <v>0</v>
      </c>
      <c r="H214" s="57"/>
    </row>
    <row r="215" spans="1:8" s="34" customFormat="1" ht="33.75" x14ac:dyDescent="0.2">
      <c r="A215" s="31" t="s">
        <v>484</v>
      </c>
      <c r="B215" s="28" t="s">
        <v>157</v>
      </c>
      <c r="C215" s="32" t="s">
        <v>17</v>
      </c>
      <c r="D215" s="29">
        <v>50.38</v>
      </c>
      <c r="E215" s="33">
        <v>0</v>
      </c>
      <c r="F215" s="35"/>
      <c r="G215" s="26">
        <v>0</v>
      </c>
      <c r="H215" s="57"/>
    </row>
    <row r="216" spans="1:8" s="34" customFormat="1" ht="45" x14ac:dyDescent="0.2">
      <c r="A216" s="31" t="s">
        <v>485</v>
      </c>
      <c r="B216" s="28" t="s">
        <v>792</v>
      </c>
      <c r="C216" s="32" t="s">
        <v>17</v>
      </c>
      <c r="D216" s="29">
        <v>115.87</v>
      </c>
      <c r="E216" s="33">
        <v>0</v>
      </c>
      <c r="F216" s="35"/>
      <c r="G216" s="26">
        <v>0</v>
      </c>
      <c r="H216" s="57"/>
    </row>
    <row r="217" spans="1:8" s="34" customFormat="1" ht="78.75" x14ac:dyDescent="0.2">
      <c r="A217" s="31" t="s">
        <v>486</v>
      </c>
      <c r="B217" s="28" t="s">
        <v>289</v>
      </c>
      <c r="C217" s="32" t="s">
        <v>10</v>
      </c>
      <c r="D217" s="29">
        <v>4.2</v>
      </c>
      <c r="E217" s="33">
        <v>0</v>
      </c>
      <c r="F217" s="35"/>
      <c r="G217" s="26">
        <v>0</v>
      </c>
      <c r="H217" s="57"/>
    </row>
    <row r="218" spans="1:8" s="34" customFormat="1" ht="56.25" x14ac:dyDescent="0.2">
      <c r="A218" s="31" t="s">
        <v>487</v>
      </c>
      <c r="B218" s="28" t="s">
        <v>269</v>
      </c>
      <c r="C218" s="32" t="s">
        <v>10</v>
      </c>
      <c r="D218" s="29">
        <v>42.44</v>
      </c>
      <c r="E218" s="33">
        <v>0</v>
      </c>
      <c r="F218" s="35"/>
      <c r="G218" s="26">
        <v>0</v>
      </c>
      <c r="H218" s="57"/>
    </row>
    <row r="219" spans="1:8" s="34" customFormat="1" ht="56.25" x14ac:dyDescent="0.2">
      <c r="A219" s="31" t="s">
        <v>488</v>
      </c>
      <c r="B219" s="28" t="s">
        <v>270</v>
      </c>
      <c r="C219" s="32" t="s">
        <v>10</v>
      </c>
      <c r="D219" s="29">
        <v>4.8099999999999996</v>
      </c>
      <c r="E219" s="33">
        <v>0</v>
      </c>
      <c r="F219" s="35"/>
      <c r="G219" s="26">
        <v>0</v>
      </c>
      <c r="H219" s="57"/>
    </row>
    <row r="220" spans="1:8" s="34" customFormat="1" ht="56.25" x14ac:dyDescent="0.2">
      <c r="A220" s="31" t="s">
        <v>489</v>
      </c>
      <c r="B220" s="28" t="s">
        <v>271</v>
      </c>
      <c r="C220" s="32" t="s">
        <v>10</v>
      </c>
      <c r="D220" s="29">
        <v>68.98</v>
      </c>
      <c r="E220" s="33">
        <v>0</v>
      </c>
      <c r="F220" s="35"/>
      <c r="G220" s="26">
        <v>0</v>
      </c>
      <c r="H220" s="57"/>
    </row>
    <row r="221" spans="1:8" s="34" customFormat="1" ht="56.25" x14ac:dyDescent="0.2">
      <c r="A221" s="31" t="s">
        <v>490</v>
      </c>
      <c r="B221" s="28" t="s">
        <v>272</v>
      </c>
      <c r="C221" s="32" t="s">
        <v>10</v>
      </c>
      <c r="D221" s="29">
        <v>30.22</v>
      </c>
      <c r="E221" s="33">
        <v>0</v>
      </c>
      <c r="F221" s="35"/>
      <c r="G221" s="26">
        <v>0</v>
      </c>
      <c r="H221" s="57"/>
    </row>
    <row r="222" spans="1:8" s="34" customFormat="1" ht="33.75" x14ac:dyDescent="0.2">
      <c r="A222" s="31" t="s">
        <v>491</v>
      </c>
      <c r="B222" s="28" t="s">
        <v>273</v>
      </c>
      <c r="C222" s="32" t="s">
        <v>10</v>
      </c>
      <c r="D222" s="29">
        <v>159.83000000000001</v>
      </c>
      <c r="E222" s="33">
        <v>0</v>
      </c>
      <c r="F222" s="35"/>
      <c r="G222" s="26">
        <v>0</v>
      </c>
      <c r="H222" s="57"/>
    </row>
    <row r="223" spans="1:8" s="34" customFormat="1" x14ac:dyDescent="0.2">
      <c r="A223" s="17" t="s">
        <v>187</v>
      </c>
      <c r="B223" s="16" t="s">
        <v>159</v>
      </c>
      <c r="C223" s="17"/>
      <c r="D223" s="18"/>
      <c r="E223" s="19"/>
      <c r="F223" s="20"/>
      <c r="G223" s="19">
        <v>0</v>
      </c>
    </row>
    <row r="224" spans="1:8" s="34" customFormat="1" ht="56.25" x14ac:dyDescent="0.2">
      <c r="A224" s="31" t="s">
        <v>492</v>
      </c>
      <c r="B224" s="28" t="s">
        <v>286</v>
      </c>
      <c r="C224" s="32" t="s">
        <v>19</v>
      </c>
      <c r="D224" s="29">
        <v>6</v>
      </c>
      <c r="E224" s="33">
        <v>0</v>
      </c>
      <c r="F224" s="35"/>
      <c r="G224" s="26">
        <v>0</v>
      </c>
      <c r="H224" s="57"/>
    </row>
    <row r="225" spans="1:8" s="34" customFormat="1" ht="45" x14ac:dyDescent="0.2">
      <c r="A225" s="31" t="s">
        <v>493</v>
      </c>
      <c r="B225" s="28" t="s">
        <v>793</v>
      </c>
      <c r="C225" s="32" t="s">
        <v>19</v>
      </c>
      <c r="D225" s="29">
        <v>6</v>
      </c>
      <c r="E225" s="33">
        <v>0</v>
      </c>
      <c r="F225" s="35"/>
      <c r="G225" s="26">
        <v>0</v>
      </c>
      <c r="H225" s="57"/>
    </row>
    <row r="226" spans="1:8" s="34" customFormat="1" ht="56.25" x14ac:dyDescent="0.2">
      <c r="A226" s="31" t="s">
        <v>494</v>
      </c>
      <c r="B226" s="28" t="s">
        <v>287</v>
      </c>
      <c r="C226" s="32" t="s">
        <v>28</v>
      </c>
      <c r="D226" s="29">
        <v>133.02000000000001</v>
      </c>
      <c r="E226" s="33">
        <v>0</v>
      </c>
      <c r="F226" s="35"/>
      <c r="G226" s="26">
        <v>0</v>
      </c>
      <c r="H226" s="57"/>
    </row>
    <row r="227" spans="1:8" s="34" customFormat="1" ht="78.75" x14ac:dyDescent="0.2">
      <c r="A227" s="31" t="s">
        <v>495</v>
      </c>
      <c r="B227" s="28" t="s">
        <v>226</v>
      </c>
      <c r="C227" s="32" t="s">
        <v>10</v>
      </c>
      <c r="D227" s="29">
        <v>3.38</v>
      </c>
      <c r="E227" s="33">
        <v>0</v>
      </c>
      <c r="F227" s="35"/>
      <c r="G227" s="26">
        <v>0</v>
      </c>
      <c r="H227" s="57"/>
    </row>
    <row r="228" spans="1:8" s="34" customFormat="1" ht="33.75" x14ac:dyDescent="0.2">
      <c r="A228" s="31" t="s">
        <v>496</v>
      </c>
      <c r="B228" s="28" t="s">
        <v>217</v>
      </c>
      <c r="C228" s="32" t="s">
        <v>19</v>
      </c>
      <c r="D228" s="29">
        <v>4</v>
      </c>
      <c r="E228" s="33">
        <v>0</v>
      </c>
      <c r="F228" s="35"/>
      <c r="G228" s="26">
        <v>0</v>
      </c>
      <c r="H228" s="57"/>
    </row>
    <row r="229" spans="1:8" s="34" customFormat="1" ht="33.75" x14ac:dyDescent="0.2">
      <c r="A229" s="31" t="s">
        <v>497</v>
      </c>
      <c r="B229" s="28" t="s">
        <v>160</v>
      </c>
      <c r="C229" s="32" t="s">
        <v>28</v>
      </c>
      <c r="D229" s="29">
        <v>133.02000000000001</v>
      </c>
      <c r="E229" s="33">
        <v>0</v>
      </c>
      <c r="F229" s="35"/>
      <c r="G229" s="26">
        <v>0</v>
      </c>
      <c r="H229" s="57"/>
    </row>
    <row r="230" spans="1:8" s="34" customFormat="1" x14ac:dyDescent="0.2">
      <c r="A230" s="17" t="s">
        <v>188</v>
      </c>
      <c r="B230" s="16" t="s">
        <v>161</v>
      </c>
      <c r="C230" s="17"/>
      <c r="D230" s="18"/>
      <c r="E230" s="19"/>
      <c r="F230" s="20"/>
      <c r="G230" s="19">
        <v>0</v>
      </c>
    </row>
    <row r="231" spans="1:8" s="34" customFormat="1" ht="56.25" x14ac:dyDescent="0.2">
      <c r="A231" s="31" t="s">
        <v>498</v>
      </c>
      <c r="B231" s="28" t="s">
        <v>206</v>
      </c>
      <c r="C231" s="32" t="s">
        <v>19</v>
      </c>
      <c r="D231" s="29">
        <v>6</v>
      </c>
      <c r="E231" s="33">
        <v>0</v>
      </c>
      <c r="F231" s="35"/>
      <c r="G231" s="26">
        <v>0</v>
      </c>
      <c r="H231" s="57"/>
    </row>
    <row r="232" spans="1:8" s="34" customFormat="1" ht="45" x14ac:dyDescent="0.2">
      <c r="A232" s="31" t="s">
        <v>499</v>
      </c>
      <c r="B232" s="28" t="s">
        <v>209</v>
      </c>
      <c r="C232" s="32" t="s">
        <v>19</v>
      </c>
      <c r="D232" s="29">
        <v>6</v>
      </c>
      <c r="E232" s="33">
        <v>0</v>
      </c>
      <c r="F232" s="35"/>
      <c r="G232" s="26">
        <v>0</v>
      </c>
      <c r="H232" s="57"/>
    </row>
    <row r="233" spans="1:8" s="34" customFormat="1" ht="33.75" x14ac:dyDescent="0.2">
      <c r="A233" s="31" t="s">
        <v>500</v>
      </c>
      <c r="B233" s="28" t="s">
        <v>162</v>
      </c>
      <c r="C233" s="32" t="s">
        <v>19</v>
      </c>
      <c r="D233" s="29">
        <f>[3]GENERADORES!K426</f>
        <v>1</v>
      </c>
      <c r="E233" s="33">
        <v>0</v>
      </c>
      <c r="F233" s="35"/>
      <c r="G233" s="26">
        <v>0</v>
      </c>
      <c r="H233" s="57"/>
    </row>
    <row r="234" spans="1:8" s="34" customFormat="1" ht="33.75" x14ac:dyDescent="0.2">
      <c r="A234" s="31" t="s">
        <v>501</v>
      </c>
      <c r="B234" s="28" t="s">
        <v>210</v>
      </c>
      <c r="C234" s="32" t="s">
        <v>19</v>
      </c>
      <c r="D234" s="29">
        <v>3</v>
      </c>
      <c r="E234" s="33">
        <v>0</v>
      </c>
      <c r="F234" s="35"/>
      <c r="G234" s="26">
        <v>0</v>
      </c>
      <c r="H234" s="57"/>
    </row>
    <row r="235" spans="1:8" s="34" customFormat="1" ht="33.75" x14ac:dyDescent="0.2">
      <c r="A235" s="31" t="s">
        <v>502</v>
      </c>
      <c r="B235" s="28" t="s">
        <v>163</v>
      </c>
      <c r="C235" s="32" t="s">
        <v>19</v>
      </c>
      <c r="D235" s="29">
        <v>2</v>
      </c>
      <c r="E235" s="33">
        <v>0</v>
      </c>
      <c r="F235" s="35"/>
      <c r="G235" s="26">
        <v>0</v>
      </c>
      <c r="H235" s="57"/>
    </row>
    <row r="236" spans="1:8" s="34" customFormat="1" ht="33.75" x14ac:dyDescent="0.2">
      <c r="A236" s="31" t="s">
        <v>503</v>
      </c>
      <c r="B236" s="28" t="s">
        <v>164</v>
      </c>
      <c r="C236" s="32" t="s">
        <v>19</v>
      </c>
      <c r="D236" s="29">
        <v>6</v>
      </c>
      <c r="E236" s="33">
        <v>0</v>
      </c>
      <c r="F236" s="35"/>
      <c r="G236" s="26">
        <v>0</v>
      </c>
      <c r="H236" s="57"/>
    </row>
    <row r="237" spans="1:8" s="34" customFormat="1" ht="33.75" x14ac:dyDescent="0.2">
      <c r="A237" s="31" t="s">
        <v>504</v>
      </c>
      <c r="B237" s="28" t="s">
        <v>208</v>
      </c>
      <c r="C237" s="32" t="s">
        <v>19</v>
      </c>
      <c r="D237" s="29">
        <v>2</v>
      </c>
      <c r="E237" s="33">
        <v>0</v>
      </c>
      <c r="F237" s="35"/>
      <c r="G237" s="26">
        <v>0</v>
      </c>
      <c r="H237" s="57"/>
    </row>
    <row r="238" spans="1:8" s="34" customFormat="1" ht="33.75" x14ac:dyDescent="0.2">
      <c r="A238" s="31" t="s">
        <v>505</v>
      </c>
      <c r="B238" s="28" t="s">
        <v>165</v>
      </c>
      <c r="C238" s="32" t="s">
        <v>19</v>
      </c>
      <c r="D238" s="29">
        <v>4</v>
      </c>
      <c r="E238" s="33">
        <v>0</v>
      </c>
      <c r="F238" s="35"/>
      <c r="G238" s="26">
        <v>0</v>
      </c>
      <c r="H238" s="57"/>
    </row>
    <row r="239" spans="1:8" s="34" customFormat="1" ht="33.75" x14ac:dyDescent="0.2">
      <c r="A239" s="31" t="s">
        <v>506</v>
      </c>
      <c r="B239" s="28" t="s">
        <v>278</v>
      </c>
      <c r="C239" s="32" t="s">
        <v>19</v>
      </c>
      <c r="D239" s="29">
        <v>4</v>
      </c>
      <c r="E239" s="33">
        <v>0</v>
      </c>
      <c r="F239" s="35"/>
      <c r="G239" s="26">
        <v>0</v>
      </c>
      <c r="H239" s="57"/>
    </row>
    <row r="240" spans="1:8" s="34" customFormat="1" ht="33.75" x14ac:dyDescent="0.2">
      <c r="A240" s="31" t="s">
        <v>507</v>
      </c>
      <c r="B240" s="28" t="s">
        <v>279</v>
      </c>
      <c r="C240" s="32" t="s">
        <v>19</v>
      </c>
      <c r="D240" s="29">
        <v>4</v>
      </c>
      <c r="E240" s="33">
        <v>0</v>
      </c>
      <c r="F240" s="35"/>
      <c r="G240" s="26">
        <v>0</v>
      </c>
      <c r="H240" s="57"/>
    </row>
    <row r="241" spans="1:8" s="34" customFormat="1" ht="45" x14ac:dyDescent="0.2">
      <c r="A241" s="31" t="s">
        <v>508</v>
      </c>
      <c r="B241" s="28" t="s">
        <v>166</v>
      </c>
      <c r="C241" s="32" t="s">
        <v>19</v>
      </c>
      <c r="D241" s="29">
        <v>1</v>
      </c>
      <c r="E241" s="33">
        <v>0</v>
      </c>
      <c r="F241" s="35"/>
      <c r="G241" s="26">
        <v>0</v>
      </c>
      <c r="H241" s="57"/>
    </row>
    <row r="242" spans="1:8" s="34" customFormat="1" ht="45" x14ac:dyDescent="0.2">
      <c r="A242" s="31" t="s">
        <v>509</v>
      </c>
      <c r="B242" s="28" t="s">
        <v>276</v>
      </c>
      <c r="C242" s="32" t="s">
        <v>19</v>
      </c>
      <c r="D242" s="29">
        <v>1</v>
      </c>
      <c r="E242" s="33">
        <v>0</v>
      </c>
      <c r="F242" s="35"/>
      <c r="G242" s="26">
        <v>0</v>
      </c>
      <c r="H242" s="57"/>
    </row>
    <row r="243" spans="1:8" s="34" customFormat="1" ht="45" x14ac:dyDescent="0.2">
      <c r="A243" s="31" t="s">
        <v>510</v>
      </c>
      <c r="B243" s="28" t="s">
        <v>211</v>
      </c>
      <c r="C243" s="32" t="s">
        <v>19</v>
      </c>
      <c r="D243" s="29">
        <v>1</v>
      </c>
      <c r="E243" s="33">
        <v>0</v>
      </c>
      <c r="F243" s="35"/>
      <c r="G243" s="26">
        <v>0</v>
      </c>
      <c r="H243" s="57"/>
    </row>
    <row r="244" spans="1:8" s="34" customFormat="1" ht="45" x14ac:dyDescent="0.2">
      <c r="A244" s="31" t="s">
        <v>511</v>
      </c>
      <c r="B244" s="28" t="s">
        <v>277</v>
      </c>
      <c r="C244" s="32" t="s">
        <v>19</v>
      </c>
      <c r="D244" s="29">
        <v>1</v>
      </c>
      <c r="E244" s="33">
        <v>0</v>
      </c>
      <c r="F244" s="35"/>
      <c r="G244" s="26">
        <v>0</v>
      </c>
      <c r="H244" s="57"/>
    </row>
    <row r="245" spans="1:8" s="34" customFormat="1" ht="45" x14ac:dyDescent="0.2">
      <c r="A245" s="31" t="s">
        <v>512</v>
      </c>
      <c r="B245" s="28" t="s">
        <v>794</v>
      </c>
      <c r="C245" s="32" t="s">
        <v>10</v>
      </c>
      <c r="D245" s="29">
        <v>5.39</v>
      </c>
      <c r="E245" s="33">
        <v>0</v>
      </c>
      <c r="F245" s="35"/>
      <c r="G245" s="26">
        <v>0</v>
      </c>
      <c r="H245" s="57"/>
    </row>
    <row r="246" spans="1:8" s="34" customFormat="1" ht="101.25" x14ac:dyDescent="0.2">
      <c r="A246" s="31" t="s">
        <v>513</v>
      </c>
      <c r="B246" s="28" t="s">
        <v>795</v>
      </c>
      <c r="C246" s="32" t="s">
        <v>10</v>
      </c>
      <c r="D246" s="29">
        <v>34.630000000000003</v>
      </c>
      <c r="E246" s="33">
        <v>0</v>
      </c>
      <c r="F246" s="35"/>
      <c r="G246" s="26">
        <v>0</v>
      </c>
      <c r="H246" s="57"/>
    </row>
    <row r="247" spans="1:8" s="34" customFormat="1" ht="45" x14ac:dyDescent="0.2">
      <c r="A247" s="31" t="s">
        <v>514</v>
      </c>
      <c r="B247" s="28" t="s">
        <v>212</v>
      </c>
      <c r="C247" s="32" t="s">
        <v>19</v>
      </c>
      <c r="D247" s="29">
        <v>2</v>
      </c>
      <c r="E247" s="33">
        <v>0</v>
      </c>
      <c r="F247" s="35"/>
      <c r="G247" s="26">
        <v>0</v>
      </c>
      <c r="H247" s="57"/>
    </row>
    <row r="248" spans="1:8" s="34" customFormat="1" x14ac:dyDescent="0.2">
      <c r="A248" s="17" t="s">
        <v>845</v>
      </c>
      <c r="B248" s="16" t="s">
        <v>144</v>
      </c>
      <c r="C248" s="17"/>
      <c r="D248" s="18"/>
      <c r="E248" s="19"/>
      <c r="F248" s="20"/>
      <c r="G248" s="19">
        <v>0</v>
      </c>
    </row>
    <row r="249" spans="1:8" s="34" customFormat="1" ht="78.75" x14ac:dyDescent="0.2">
      <c r="A249" s="31" t="s">
        <v>515</v>
      </c>
      <c r="B249" s="28" t="s">
        <v>282</v>
      </c>
      <c r="C249" s="32" t="s">
        <v>19</v>
      </c>
      <c r="D249" s="29">
        <v>3</v>
      </c>
      <c r="E249" s="33">
        <v>0</v>
      </c>
      <c r="F249" s="35"/>
      <c r="G249" s="26">
        <v>0</v>
      </c>
      <c r="H249" s="57"/>
    </row>
    <row r="250" spans="1:8" s="34" customFormat="1" ht="90" x14ac:dyDescent="0.2">
      <c r="A250" s="31" t="s">
        <v>516</v>
      </c>
      <c r="B250" s="28" t="s">
        <v>796</v>
      </c>
      <c r="C250" s="32" t="s">
        <v>10</v>
      </c>
      <c r="D250" s="29">
        <v>5.07</v>
      </c>
      <c r="E250" s="33">
        <v>0</v>
      </c>
      <c r="F250" s="35"/>
      <c r="G250" s="26">
        <v>0</v>
      </c>
      <c r="H250" s="57"/>
    </row>
    <row r="251" spans="1:8" s="34" customFormat="1" ht="45" x14ac:dyDescent="0.2">
      <c r="A251" s="31" t="s">
        <v>517</v>
      </c>
      <c r="B251" s="28" t="s">
        <v>252</v>
      </c>
      <c r="C251" s="32" t="s">
        <v>10</v>
      </c>
      <c r="D251" s="29">
        <v>5.07</v>
      </c>
      <c r="E251" s="33">
        <v>0</v>
      </c>
      <c r="F251" s="35"/>
      <c r="G251" s="26">
        <v>0</v>
      </c>
      <c r="H251" s="57"/>
    </row>
    <row r="252" spans="1:8" s="34" customFormat="1" ht="33.75" x14ac:dyDescent="0.2">
      <c r="A252" s="31" t="s">
        <v>518</v>
      </c>
      <c r="B252" s="28" t="s">
        <v>254</v>
      </c>
      <c r="C252" s="32" t="s">
        <v>10</v>
      </c>
      <c r="D252" s="29">
        <v>5.07</v>
      </c>
      <c r="E252" s="33">
        <v>0</v>
      </c>
      <c r="F252" s="35"/>
      <c r="G252" s="26">
        <v>0</v>
      </c>
      <c r="H252" s="57"/>
    </row>
    <row r="253" spans="1:8" s="34" customFormat="1" ht="56.25" x14ac:dyDescent="0.2">
      <c r="A253" s="31" t="s">
        <v>519</v>
      </c>
      <c r="B253" s="28" t="s">
        <v>253</v>
      </c>
      <c r="C253" s="32" t="s">
        <v>10</v>
      </c>
      <c r="D253" s="29">
        <v>1.27</v>
      </c>
      <c r="E253" s="33">
        <v>0</v>
      </c>
      <c r="F253" s="35"/>
      <c r="G253" s="26">
        <v>0</v>
      </c>
      <c r="H253" s="58"/>
    </row>
    <row r="254" spans="1:8" s="34" customFormat="1" x14ac:dyDescent="0.2">
      <c r="A254" s="17" t="s">
        <v>846</v>
      </c>
      <c r="B254" s="16" t="s">
        <v>141</v>
      </c>
      <c r="C254" s="17"/>
      <c r="D254" s="18"/>
      <c r="E254" s="19"/>
      <c r="F254" s="20"/>
      <c r="G254" s="19">
        <v>0</v>
      </c>
    </row>
    <row r="255" spans="1:8" s="34" customFormat="1" ht="45" x14ac:dyDescent="0.2">
      <c r="A255" s="31" t="s">
        <v>520</v>
      </c>
      <c r="B255" s="28" t="s">
        <v>797</v>
      </c>
      <c r="C255" s="32" t="s">
        <v>19</v>
      </c>
      <c r="D255" s="29">
        <v>6</v>
      </c>
      <c r="E255" s="33">
        <v>0</v>
      </c>
      <c r="F255" s="35"/>
      <c r="G255" s="26">
        <v>0</v>
      </c>
      <c r="H255" s="57"/>
    </row>
    <row r="256" spans="1:8" s="34" customFormat="1" ht="45" x14ac:dyDescent="0.2">
      <c r="A256" s="31" t="s">
        <v>521</v>
      </c>
      <c r="B256" s="28" t="s">
        <v>218</v>
      </c>
      <c r="C256" s="32" t="s">
        <v>19</v>
      </c>
      <c r="D256" s="29">
        <v>2</v>
      </c>
      <c r="E256" s="33">
        <v>0</v>
      </c>
      <c r="F256" s="35"/>
      <c r="G256" s="26">
        <v>0</v>
      </c>
      <c r="H256" s="57"/>
    </row>
    <row r="257" spans="1:8" s="34" customFormat="1" ht="45" x14ac:dyDescent="0.2">
      <c r="A257" s="31" t="s">
        <v>522</v>
      </c>
      <c r="B257" s="28" t="s">
        <v>232</v>
      </c>
      <c r="C257" s="32" t="s">
        <v>19</v>
      </c>
      <c r="D257" s="29">
        <v>2</v>
      </c>
      <c r="E257" s="33">
        <v>0</v>
      </c>
      <c r="F257" s="35"/>
      <c r="G257" s="26">
        <v>0</v>
      </c>
      <c r="H257" s="57"/>
    </row>
    <row r="258" spans="1:8" s="34" customFormat="1" ht="56.25" x14ac:dyDescent="0.2">
      <c r="A258" s="31" t="s">
        <v>523</v>
      </c>
      <c r="B258" s="28" t="s">
        <v>274</v>
      </c>
      <c r="C258" s="32" t="s">
        <v>19</v>
      </c>
      <c r="D258" s="29">
        <v>4</v>
      </c>
      <c r="E258" s="33">
        <v>0</v>
      </c>
      <c r="F258" s="35"/>
      <c r="G258" s="26">
        <v>0</v>
      </c>
      <c r="H258" s="57"/>
    </row>
    <row r="259" spans="1:8" s="34" customFormat="1" ht="45" x14ac:dyDescent="0.2">
      <c r="A259" s="31" t="s">
        <v>524</v>
      </c>
      <c r="B259" s="28" t="s">
        <v>266</v>
      </c>
      <c r="C259" s="32" t="s">
        <v>19</v>
      </c>
      <c r="D259" s="29">
        <v>4</v>
      </c>
      <c r="E259" s="33">
        <v>0</v>
      </c>
      <c r="F259" s="35"/>
      <c r="G259" s="26">
        <v>0</v>
      </c>
      <c r="H259" s="57"/>
    </row>
    <row r="260" spans="1:8" s="34" customFormat="1" x14ac:dyDescent="0.2">
      <c r="A260" s="17" t="s">
        <v>847</v>
      </c>
      <c r="B260" s="16" t="s">
        <v>167</v>
      </c>
      <c r="C260" s="17"/>
      <c r="D260" s="18"/>
      <c r="E260" s="19"/>
      <c r="F260" s="20"/>
      <c r="G260" s="19">
        <v>0</v>
      </c>
    </row>
    <row r="261" spans="1:8" s="34" customFormat="1" ht="22.5" x14ac:dyDescent="0.2">
      <c r="A261" s="25" t="s">
        <v>525</v>
      </c>
      <c r="B261" s="28" t="s">
        <v>26</v>
      </c>
      <c r="C261" s="32" t="s">
        <v>10</v>
      </c>
      <c r="D261" s="29">
        <v>42.44</v>
      </c>
      <c r="E261" s="33">
        <v>0</v>
      </c>
      <c r="F261" s="36"/>
      <c r="G261" s="26">
        <v>0</v>
      </c>
      <c r="H261" s="57"/>
    </row>
    <row r="262" spans="1:8" x14ac:dyDescent="0.2">
      <c r="A262" s="46" t="s">
        <v>30</v>
      </c>
      <c r="B262" s="37" t="s">
        <v>831</v>
      </c>
      <c r="C262" s="38"/>
      <c r="D262" s="39"/>
      <c r="E262" s="39"/>
      <c r="F262" s="39"/>
      <c r="G262" s="40">
        <v>0</v>
      </c>
    </row>
    <row r="263" spans="1:8" s="34" customFormat="1" x14ac:dyDescent="0.2">
      <c r="A263" s="17" t="s">
        <v>45</v>
      </c>
      <c r="B263" s="16" t="s">
        <v>22</v>
      </c>
      <c r="C263" s="17"/>
      <c r="D263" s="18"/>
      <c r="E263" s="19"/>
      <c r="F263" s="20"/>
      <c r="G263" s="19">
        <v>0</v>
      </c>
    </row>
    <row r="264" spans="1:8" s="34" customFormat="1" ht="33.75" x14ac:dyDescent="0.2">
      <c r="A264" s="31" t="s">
        <v>526</v>
      </c>
      <c r="B264" s="28" t="s">
        <v>786</v>
      </c>
      <c r="C264" s="32" t="s">
        <v>19</v>
      </c>
      <c r="D264" s="29">
        <v>15</v>
      </c>
      <c r="E264" s="33">
        <v>0</v>
      </c>
      <c r="F264" s="35"/>
      <c r="G264" s="26">
        <v>0</v>
      </c>
      <c r="H264" s="57"/>
    </row>
    <row r="265" spans="1:8" s="34" customFormat="1" ht="33.75" x14ac:dyDescent="0.2">
      <c r="A265" s="31" t="s">
        <v>527</v>
      </c>
      <c r="B265" s="28" t="s">
        <v>787</v>
      </c>
      <c r="C265" s="32" t="s">
        <v>19</v>
      </c>
      <c r="D265" s="29">
        <v>7</v>
      </c>
      <c r="E265" s="33">
        <v>0</v>
      </c>
      <c r="F265" s="35"/>
      <c r="G265" s="26">
        <v>0</v>
      </c>
      <c r="H265" s="57"/>
    </row>
    <row r="266" spans="1:8" s="34" customFormat="1" ht="33.75" x14ac:dyDescent="0.2">
      <c r="A266" s="31" t="s">
        <v>528</v>
      </c>
      <c r="B266" s="28" t="s">
        <v>142</v>
      </c>
      <c r="C266" s="32" t="s">
        <v>10</v>
      </c>
      <c r="D266" s="29">
        <v>125.08</v>
      </c>
      <c r="E266" s="33">
        <v>0</v>
      </c>
      <c r="F266" s="35"/>
      <c r="G266" s="26">
        <v>0</v>
      </c>
      <c r="H266" s="57"/>
    </row>
    <row r="267" spans="1:8" s="34" customFormat="1" ht="33.75" x14ac:dyDescent="0.2">
      <c r="A267" s="31" t="s">
        <v>529</v>
      </c>
      <c r="B267" s="28" t="s">
        <v>176</v>
      </c>
      <c r="C267" s="32" t="s">
        <v>17</v>
      </c>
      <c r="D267" s="29">
        <v>28.02</v>
      </c>
      <c r="E267" s="33">
        <v>0</v>
      </c>
      <c r="F267" s="35"/>
      <c r="G267" s="26">
        <v>0</v>
      </c>
      <c r="H267" s="57"/>
    </row>
    <row r="268" spans="1:8" s="34" customFormat="1" ht="45" x14ac:dyDescent="0.2">
      <c r="A268" s="31" t="s">
        <v>530</v>
      </c>
      <c r="B268" s="28" t="s">
        <v>175</v>
      </c>
      <c r="C268" s="32" t="s">
        <v>10</v>
      </c>
      <c r="D268" s="29">
        <v>58.24</v>
      </c>
      <c r="E268" s="33">
        <v>0</v>
      </c>
      <c r="F268" s="35"/>
      <c r="G268" s="26">
        <v>0</v>
      </c>
      <c r="H268" s="57"/>
    </row>
    <row r="269" spans="1:8" s="34" customFormat="1" ht="33.75" x14ac:dyDescent="0.2">
      <c r="A269" s="31" t="s">
        <v>531</v>
      </c>
      <c r="B269" s="28" t="s">
        <v>145</v>
      </c>
      <c r="C269" s="32" t="s">
        <v>19</v>
      </c>
      <c r="D269" s="29">
        <v>7</v>
      </c>
      <c r="E269" s="33">
        <v>0</v>
      </c>
      <c r="F269" s="35"/>
      <c r="G269" s="26">
        <v>0</v>
      </c>
      <c r="H269" s="57"/>
    </row>
    <row r="270" spans="1:8" s="34" customFormat="1" ht="33.75" x14ac:dyDescent="0.2">
      <c r="A270" s="31" t="s">
        <v>532</v>
      </c>
      <c r="B270" s="28" t="s">
        <v>174</v>
      </c>
      <c r="C270" s="32" t="s">
        <v>10</v>
      </c>
      <c r="D270" s="29">
        <v>125.08</v>
      </c>
      <c r="E270" s="33">
        <v>0</v>
      </c>
      <c r="F270" s="35"/>
      <c r="G270" s="26">
        <v>0</v>
      </c>
      <c r="H270" s="57"/>
    </row>
    <row r="271" spans="1:8" s="34" customFormat="1" ht="56.25" x14ac:dyDescent="0.2">
      <c r="A271" s="31" t="s">
        <v>533</v>
      </c>
      <c r="B271" s="28" t="s">
        <v>173</v>
      </c>
      <c r="C271" s="32" t="s">
        <v>10</v>
      </c>
      <c r="D271" s="29">
        <v>125.08</v>
      </c>
      <c r="E271" s="33">
        <v>0</v>
      </c>
      <c r="F271" s="35"/>
      <c r="G271" s="26">
        <v>0</v>
      </c>
      <c r="H271" s="57"/>
    </row>
    <row r="272" spans="1:8" s="34" customFormat="1" ht="33.75" x14ac:dyDescent="0.2">
      <c r="A272" s="31" t="s">
        <v>534</v>
      </c>
      <c r="B272" s="28" t="s">
        <v>140</v>
      </c>
      <c r="C272" s="32" t="s">
        <v>10</v>
      </c>
      <c r="D272" s="29">
        <v>200.73</v>
      </c>
      <c r="E272" s="33">
        <v>0</v>
      </c>
      <c r="F272" s="35"/>
      <c r="G272" s="26">
        <v>0</v>
      </c>
      <c r="H272" s="57"/>
    </row>
    <row r="273" spans="1:8" s="34" customFormat="1" ht="33.75" x14ac:dyDescent="0.2">
      <c r="A273" s="31" t="s">
        <v>535</v>
      </c>
      <c r="B273" s="28" t="s">
        <v>143</v>
      </c>
      <c r="C273" s="32" t="s">
        <v>17</v>
      </c>
      <c r="D273" s="29">
        <v>161.96</v>
      </c>
      <c r="E273" s="33">
        <v>0</v>
      </c>
      <c r="F273" s="35"/>
      <c r="G273" s="26">
        <v>0</v>
      </c>
      <c r="H273" s="57"/>
    </row>
    <row r="274" spans="1:8" s="34" customFormat="1" ht="45" x14ac:dyDescent="0.2">
      <c r="A274" s="31" t="s">
        <v>536</v>
      </c>
      <c r="B274" s="28" t="s">
        <v>172</v>
      </c>
      <c r="C274" s="32" t="s">
        <v>10</v>
      </c>
      <c r="D274" s="29">
        <v>390.07</v>
      </c>
      <c r="E274" s="33">
        <v>0</v>
      </c>
      <c r="F274" s="35"/>
      <c r="G274" s="26">
        <v>0</v>
      </c>
      <c r="H274" s="57"/>
    </row>
    <row r="275" spans="1:8" s="34" customFormat="1" ht="45" x14ac:dyDescent="0.2">
      <c r="A275" s="31" t="s">
        <v>537</v>
      </c>
      <c r="B275" s="28" t="s">
        <v>79</v>
      </c>
      <c r="C275" s="32" t="s">
        <v>100</v>
      </c>
      <c r="D275" s="29">
        <v>44.12</v>
      </c>
      <c r="E275" s="33">
        <v>0</v>
      </c>
      <c r="F275" s="35"/>
      <c r="G275" s="26">
        <v>0</v>
      </c>
      <c r="H275" s="57"/>
    </row>
    <row r="276" spans="1:8" s="34" customFormat="1" ht="33.75" x14ac:dyDescent="0.2">
      <c r="A276" s="31" t="s">
        <v>538</v>
      </c>
      <c r="B276" s="28" t="s">
        <v>42</v>
      </c>
      <c r="C276" s="32" t="s">
        <v>11</v>
      </c>
      <c r="D276" s="29">
        <v>22.06</v>
      </c>
      <c r="E276" s="33">
        <v>0</v>
      </c>
      <c r="F276" s="35"/>
      <c r="G276" s="26">
        <v>0</v>
      </c>
      <c r="H276" s="57"/>
    </row>
    <row r="277" spans="1:8" s="34" customFormat="1" ht="33.75" x14ac:dyDescent="0.2">
      <c r="A277" s="31" t="s">
        <v>539</v>
      </c>
      <c r="B277" s="28" t="s">
        <v>27</v>
      </c>
      <c r="C277" s="32" t="s">
        <v>12</v>
      </c>
      <c r="D277" s="29">
        <v>375.02</v>
      </c>
      <c r="E277" s="33">
        <v>0</v>
      </c>
      <c r="F277" s="35"/>
      <c r="G277" s="26">
        <v>0</v>
      </c>
      <c r="H277" s="57"/>
    </row>
    <row r="278" spans="1:8" s="34" customFormat="1" x14ac:dyDescent="0.2">
      <c r="A278" s="17" t="s">
        <v>46</v>
      </c>
      <c r="B278" s="16" t="s">
        <v>97</v>
      </c>
      <c r="C278" s="17"/>
      <c r="D278" s="18"/>
      <c r="E278" s="19"/>
      <c r="F278" s="20"/>
      <c r="G278" s="19">
        <v>0</v>
      </c>
    </row>
    <row r="279" spans="1:8" s="34" customFormat="1" ht="78.75" x14ac:dyDescent="0.2">
      <c r="A279" s="31" t="s">
        <v>540</v>
      </c>
      <c r="B279" s="28" t="s">
        <v>243</v>
      </c>
      <c r="C279" s="32" t="s">
        <v>10</v>
      </c>
      <c r="D279" s="29">
        <v>58.24</v>
      </c>
      <c r="E279" s="33">
        <v>0</v>
      </c>
      <c r="F279" s="35"/>
      <c r="G279" s="26">
        <v>0</v>
      </c>
      <c r="H279" s="57"/>
    </row>
    <row r="280" spans="1:8" s="34" customFormat="1" ht="33.75" x14ac:dyDescent="0.2">
      <c r="A280" s="31" t="s">
        <v>541</v>
      </c>
      <c r="B280" s="28" t="s">
        <v>43</v>
      </c>
      <c r="C280" s="32" t="s">
        <v>10</v>
      </c>
      <c r="D280" s="29">
        <v>31.21</v>
      </c>
      <c r="E280" s="33">
        <v>0</v>
      </c>
      <c r="F280" s="35"/>
      <c r="G280" s="26">
        <v>0</v>
      </c>
      <c r="H280" s="57"/>
    </row>
    <row r="281" spans="1:8" s="34" customFormat="1" ht="56.25" x14ac:dyDescent="0.2">
      <c r="A281" s="31" t="s">
        <v>542</v>
      </c>
      <c r="B281" s="28" t="s">
        <v>171</v>
      </c>
      <c r="C281" s="32" t="s">
        <v>10</v>
      </c>
      <c r="D281" s="29">
        <v>234.04</v>
      </c>
      <c r="E281" s="33">
        <v>0</v>
      </c>
      <c r="F281" s="35"/>
      <c r="G281" s="26">
        <v>0</v>
      </c>
      <c r="H281" s="57"/>
    </row>
    <row r="282" spans="1:8" s="34" customFormat="1" ht="56.25" x14ac:dyDescent="0.2">
      <c r="A282" s="31" t="s">
        <v>543</v>
      </c>
      <c r="B282" s="28" t="s">
        <v>89</v>
      </c>
      <c r="C282" s="32" t="s">
        <v>10</v>
      </c>
      <c r="D282" s="29">
        <v>156.03</v>
      </c>
      <c r="E282" s="33">
        <v>0</v>
      </c>
      <c r="F282" s="35"/>
      <c r="G282" s="26">
        <v>0</v>
      </c>
      <c r="H282" s="57"/>
    </row>
    <row r="283" spans="1:8" s="34" customFormat="1" ht="33.75" x14ac:dyDescent="0.2">
      <c r="A283" s="31" t="s">
        <v>544</v>
      </c>
      <c r="B283" s="28" t="s">
        <v>99</v>
      </c>
      <c r="C283" s="32" t="s">
        <v>17</v>
      </c>
      <c r="D283" s="29">
        <v>104.7</v>
      </c>
      <c r="E283" s="33">
        <v>0</v>
      </c>
      <c r="F283" s="35"/>
      <c r="G283" s="26">
        <v>0</v>
      </c>
      <c r="H283" s="57"/>
    </row>
    <row r="284" spans="1:8" s="34" customFormat="1" ht="45" x14ac:dyDescent="0.2">
      <c r="A284" s="31" t="s">
        <v>545</v>
      </c>
      <c r="B284" s="28" t="s">
        <v>792</v>
      </c>
      <c r="C284" s="32" t="s">
        <v>17</v>
      </c>
      <c r="D284" s="29">
        <v>209.4</v>
      </c>
      <c r="E284" s="33">
        <v>0</v>
      </c>
      <c r="F284" s="35"/>
      <c r="G284" s="26">
        <v>0</v>
      </c>
      <c r="H284" s="57"/>
    </row>
    <row r="285" spans="1:8" s="34" customFormat="1" ht="56.25" x14ac:dyDescent="0.2">
      <c r="A285" s="31" t="s">
        <v>546</v>
      </c>
      <c r="B285" s="28" t="s">
        <v>269</v>
      </c>
      <c r="C285" s="32" t="s">
        <v>10</v>
      </c>
      <c r="D285" s="29">
        <v>200.73</v>
      </c>
      <c r="E285" s="33">
        <v>0</v>
      </c>
      <c r="F285" s="35"/>
      <c r="G285" s="26">
        <v>0</v>
      </c>
      <c r="H285" s="57"/>
    </row>
    <row r="286" spans="1:8" s="34" customFormat="1" ht="45" x14ac:dyDescent="0.2">
      <c r="A286" s="31" t="s">
        <v>547</v>
      </c>
      <c r="B286" s="28" t="s">
        <v>207</v>
      </c>
      <c r="C286" s="32" t="s">
        <v>17</v>
      </c>
      <c r="D286" s="29">
        <v>98.33</v>
      </c>
      <c r="E286" s="33">
        <v>0</v>
      </c>
      <c r="F286" s="35"/>
      <c r="G286" s="26">
        <v>0</v>
      </c>
      <c r="H286" s="57"/>
    </row>
    <row r="287" spans="1:8" s="34" customFormat="1" ht="56.25" x14ac:dyDescent="0.2">
      <c r="A287" s="31" t="s">
        <v>548</v>
      </c>
      <c r="B287" s="28" t="s">
        <v>270</v>
      </c>
      <c r="C287" s="32" t="s">
        <v>10</v>
      </c>
      <c r="D287" s="29">
        <v>12.96</v>
      </c>
      <c r="E287" s="33">
        <v>0</v>
      </c>
      <c r="F287" s="35"/>
      <c r="G287" s="26">
        <v>0</v>
      </c>
      <c r="H287" s="57"/>
    </row>
    <row r="288" spans="1:8" s="34" customFormat="1" ht="33.75" x14ac:dyDescent="0.2">
      <c r="A288" s="31" t="s">
        <v>549</v>
      </c>
      <c r="B288" s="28" t="s">
        <v>273</v>
      </c>
      <c r="C288" s="32" t="s">
        <v>10</v>
      </c>
      <c r="D288" s="29">
        <v>780.14</v>
      </c>
      <c r="E288" s="33">
        <v>0</v>
      </c>
      <c r="F288" s="35"/>
      <c r="G288" s="26">
        <v>0</v>
      </c>
      <c r="H288" s="57"/>
    </row>
    <row r="289" spans="1:8" s="34" customFormat="1" x14ac:dyDescent="0.2">
      <c r="A289" s="17" t="s">
        <v>194</v>
      </c>
      <c r="B289" s="16" t="s">
        <v>144</v>
      </c>
      <c r="C289" s="17"/>
      <c r="D289" s="18"/>
      <c r="E289" s="19"/>
      <c r="F289" s="20"/>
      <c r="G289" s="19">
        <v>0</v>
      </c>
    </row>
    <row r="290" spans="1:8" s="34" customFormat="1" ht="78.75" x14ac:dyDescent="0.2">
      <c r="A290" s="31" t="s">
        <v>550</v>
      </c>
      <c r="B290" s="28" t="s">
        <v>282</v>
      </c>
      <c r="C290" s="32" t="s">
        <v>19</v>
      </c>
      <c r="D290" s="29">
        <v>1</v>
      </c>
      <c r="E290" s="33">
        <v>0</v>
      </c>
      <c r="F290" s="35"/>
      <c r="G290" s="26">
        <v>0</v>
      </c>
      <c r="H290" s="57"/>
    </row>
    <row r="291" spans="1:8" s="34" customFormat="1" ht="78.75" x14ac:dyDescent="0.2">
      <c r="A291" s="31" t="s">
        <v>551</v>
      </c>
      <c r="B291" s="28" t="s">
        <v>283</v>
      </c>
      <c r="C291" s="32" t="s">
        <v>19</v>
      </c>
      <c r="D291" s="29">
        <v>5</v>
      </c>
      <c r="E291" s="33">
        <v>0</v>
      </c>
      <c r="F291" s="35"/>
      <c r="G291" s="26">
        <v>0</v>
      </c>
      <c r="H291" s="57"/>
    </row>
    <row r="292" spans="1:8" s="34" customFormat="1" ht="78.75" x14ac:dyDescent="0.2">
      <c r="A292" s="31" t="s">
        <v>552</v>
      </c>
      <c r="B292" s="28" t="s">
        <v>284</v>
      </c>
      <c r="C292" s="32" t="s">
        <v>19</v>
      </c>
      <c r="D292" s="29">
        <v>1</v>
      </c>
      <c r="E292" s="33">
        <v>0</v>
      </c>
      <c r="F292" s="35"/>
      <c r="G292" s="26">
        <v>0</v>
      </c>
      <c r="H292" s="57"/>
    </row>
    <row r="293" spans="1:8" s="34" customFormat="1" ht="90" x14ac:dyDescent="0.2">
      <c r="A293" s="31" t="s">
        <v>553</v>
      </c>
      <c r="B293" s="28" t="s">
        <v>796</v>
      </c>
      <c r="C293" s="32" t="s">
        <v>10</v>
      </c>
      <c r="D293" s="29">
        <v>125.08</v>
      </c>
      <c r="E293" s="33">
        <v>0</v>
      </c>
      <c r="F293" s="35"/>
      <c r="G293" s="26">
        <v>0</v>
      </c>
      <c r="H293" s="57"/>
    </row>
    <row r="294" spans="1:8" s="34" customFormat="1" ht="45" x14ac:dyDescent="0.2">
      <c r="A294" s="31" t="s">
        <v>554</v>
      </c>
      <c r="B294" s="28" t="s">
        <v>252</v>
      </c>
      <c r="C294" s="32" t="s">
        <v>10</v>
      </c>
      <c r="D294" s="29">
        <v>125.08</v>
      </c>
      <c r="E294" s="33">
        <v>0</v>
      </c>
      <c r="F294" s="35"/>
      <c r="G294" s="26">
        <v>0</v>
      </c>
      <c r="H294" s="58"/>
    </row>
    <row r="295" spans="1:8" s="34" customFormat="1" ht="33.75" x14ac:dyDescent="0.2">
      <c r="A295" s="31" t="s">
        <v>555</v>
      </c>
      <c r="B295" s="28" t="s">
        <v>254</v>
      </c>
      <c r="C295" s="32" t="s">
        <v>10</v>
      </c>
      <c r="D295" s="29">
        <v>125.08</v>
      </c>
      <c r="E295" s="33">
        <v>0</v>
      </c>
      <c r="F295" s="35"/>
      <c r="G295" s="26">
        <v>0</v>
      </c>
      <c r="H295" s="57"/>
    </row>
    <row r="296" spans="1:8" s="34" customFormat="1" ht="56.25" x14ac:dyDescent="0.2">
      <c r="A296" s="31" t="s">
        <v>556</v>
      </c>
      <c r="B296" s="28" t="s">
        <v>253</v>
      </c>
      <c r="C296" s="32" t="s">
        <v>10</v>
      </c>
      <c r="D296" s="29">
        <v>31.27</v>
      </c>
      <c r="E296" s="33">
        <v>0</v>
      </c>
      <c r="F296" s="35"/>
      <c r="G296" s="26">
        <v>0</v>
      </c>
      <c r="H296" s="57"/>
    </row>
    <row r="297" spans="1:8" s="34" customFormat="1" x14ac:dyDescent="0.2">
      <c r="A297" s="17" t="s">
        <v>195</v>
      </c>
      <c r="B297" s="16" t="s">
        <v>141</v>
      </c>
      <c r="C297" s="17"/>
      <c r="D297" s="18"/>
      <c r="E297" s="19"/>
      <c r="F297" s="20"/>
      <c r="G297" s="19">
        <v>0</v>
      </c>
    </row>
    <row r="298" spans="1:8" s="34" customFormat="1" ht="45" x14ac:dyDescent="0.2">
      <c r="A298" s="31" t="s">
        <v>557</v>
      </c>
      <c r="B298" s="28" t="s">
        <v>797</v>
      </c>
      <c r="C298" s="32" t="s">
        <v>19</v>
      </c>
      <c r="D298" s="29">
        <v>15</v>
      </c>
      <c r="E298" s="33">
        <v>0</v>
      </c>
      <c r="F298" s="35"/>
      <c r="G298" s="26">
        <v>0</v>
      </c>
      <c r="H298" s="57"/>
    </row>
    <row r="299" spans="1:8" s="34" customFormat="1" ht="45" x14ac:dyDescent="0.2">
      <c r="A299" s="31" t="s">
        <v>558</v>
      </c>
      <c r="B299" s="28" t="s">
        <v>170</v>
      </c>
      <c r="C299" s="32" t="s">
        <v>19</v>
      </c>
      <c r="D299" s="29">
        <v>7</v>
      </c>
      <c r="E299" s="33">
        <v>0</v>
      </c>
      <c r="F299" s="35"/>
      <c r="G299" s="26">
        <v>0</v>
      </c>
      <c r="H299" s="57"/>
    </row>
    <row r="300" spans="1:8" s="34" customFormat="1" ht="56.25" x14ac:dyDescent="0.2">
      <c r="A300" s="31" t="s">
        <v>559</v>
      </c>
      <c r="B300" s="28" t="s">
        <v>274</v>
      </c>
      <c r="C300" s="32" t="s">
        <v>19</v>
      </c>
      <c r="D300" s="29">
        <v>23</v>
      </c>
      <c r="E300" s="33">
        <v>0</v>
      </c>
      <c r="F300" s="35"/>
      <c r="G300" s="26">
        <v>0</v>
      </c>
      <c r="H300" s="57"/>
    </row>
    <row r="301" spans="1:8" s="34" customFormat="1" ht="45" x14ac:dyDescent="0.2">
      <c r="A301" s="31" t="s">
        <v>560</v>
      </c>
      <c r="B301" s="28" t="s">
        <v>266</v>
      </c>
      <c r="C301" s="32" t="s">
        <v>19</v>
      </c>
      <c r="D301" s="29">
        <v>23</v>
      </c>
      <c r="E301" s="33">
        <v>0</v>
      </c>
      <c r="F301" s="35"/>
      <c r="G301" s="26">
        <v>0</v>
      </c>
      <c r="H301" s="57"/>
    </row>
    <row r="302" spans="1:8" s="34" customFormat="1" x14ac:dyDescent="0.2">
      <c r="A302" s="17" t="s">
        <v>196</v>
      </c>
      <c r="B302" s="16" t="s">
        <v>169</v>
      </c>
      <c r="C302" s="17"/>
      <c r="D302" s="18"/>
      <c r="E302" s="19"/>
      <c r="F302" s="20"/>
      <c r="G302" s="19">
        <v>0</v>
      </c>
    </row>
    <row r="303" spans="1:8" s="34" customFormat="1" ht="22.5" x14ac:dyDescent="0.2">
      <c r="A303" s="25" t="s">
        <v>561</v>
      </c>
      <c r="B303" s="28" t="s">
        <v>26</v>
      </c>
      <c r="C303" s="32" t="s">
        <v>10</v>
      </c>
      <c r="D303" s="29">
        <v>200.73</v>
      </c>
      <c r="E303" s="33">
        <v>0</v>
      </c>
      <c r="F303" s="36"/>
      <c r="G303" s="26">
        <v>0</v>
      </c>
      <c r="H303" s="57"/>
    </row>
    <row r="304" spans="1:8" x14ac:dyDescent="0.2">
      <c r="A304" s="46" t="s">
        <v>33</v>
      </c>
      <c r="B304" s="37" t="s">
        <v>832</v>
      </c>
      <c r="C304" s="38"/>
      <c r="D304" s="39"/>
      <c r="E304" s="39"/>
      <c r="F304" s="39"/>
      <c r="G304" s="40">
        <v>0</v>
      </c>
    </row>
    <row r="305" spans="1:8" s="34" customFormat="1" x14ac:dyDescent="0.2">
      <c r="A305" s="17" t="s">
        <v>62</v>
      </c>
      <c r="B305" s="16" t="s">
        <v>22</v>
      </c>
      <c r="C305" s="17"/>
      <c r="D305" s="18"/>
      <c r="E305" s="19"/>
      <c r="F305" s="20"/>
      <c r="G305" s="19">
        <v>0</v>
      </c>
    </row>
    <row r="306" spans="1:8" s="34" customFormat="1" ht="33.75" x14ac:dyDescent="0.2">
      <c r="A306" s="31" t="s">
        <v>562</v>
      </c>
      <c r="B306" s="28" t="s">
        <v>786</v>
      </c>
      <c r="C306" s="32" t="s">
        <v>19</v>
      </c>
      <c r="D306" s="29">
        <v>6</v>
      </c>
      <c r="E306" s="33">
        <v>0</v>
      </c>
      <c r="F306" s="35"/>
      <c r="G306" s="26">
        <v>0</v>
      </c>
      <c r="H306" s="57"/>
    </row>
    <row r="307" spans="1:8" s="34" customFormat="1" ht="33.75" x14ac:dyDescent="0.2">
      <c r="A307" s="31" t="s">
        <v>563</v>
      </c>
      <c r="B307" s="28" t="s">
        <v>787</v>
      </c>
      <c r="C307" s="32" t="s">
        <v>19</v>
      </c>
      <c r="D307" s="29">
        <v>2</v>
      </c>
      <c r="E307" s="33">
        <v>0</v>
      </c>
      <c r="F307" s="35"/>
      <c r="G307" s="26">
        <v>0</v>
      </c>
      <c r="H307" s="57"/>
    </row>
    <row r="308" spans="1:8" s="34" customFormat="1" ht="33.75" x14ac:dyDescent="0.2">
      <c r="A308" s="31" t="s">
        <v>564</v>
      </c>
      <c r="B308" s="28" t="s">
        <v>142</v>
      </c>
      <c r="C308" s="32" t="s">
        <v>10</v>
      </c>
      <c r="D308" s="29">
        <v>25.5</v>
      </c>
      <c r="E308" s="33">
        <v>0</v>
      </c>
      <c r="F308" s="35"/>
      <c r="G308" s="26">
        <v>0</v>
      </c>
      <c r="H308" s="57"/>
    </row>
    <row r="309" spans="1:8" s="34" customFormat="1" ht="33.75" x14ac:dyDescent="0.2">
      <c r="A309" s="31" t="s">
        <v>565</v>
      </c>
      <c r="B309" s="28" t="s">
        <v>176</v>
      </c>
      <c r="C309" s="32" t="s">
        <v>17</v>
      </c>
      <c r="D309" s="29">
        <v>14.05</v>
      </c>
      <c r="E309" s="33">
        <v>0</v>
      </c>
      <c r="F309" s="35"/>
      <c r="G309" s="26">
        <v>0</v>
      </c>
      <c r="H309" s="57"/>
    </row>
    <row r="310" spans="1:8" s="34" customFormat="1" ht="45" x14ac:dyDescent="0.2">
      <c r="A310" s="31" t="s">
        <v>566</v>
      </c>
      <c r="B310" s="28" t="s">
        <v>182</v>
      </c>
      <c r="C310" s="32" t="s">
        <v>28</v>
      </c>
      <c r="D310" s="29">
        <v>598.02</v>
      </c>
      <c r="E310" s="33">
        <v>0</v>
      </c>
      <c r="F310" s="35"/>
      <c r="G310" s="26">
        <v>0</v>
      </c>
      <c r="H310" s="57"/>
    </row>
    <row r="311" spans="1:8" s="34" customFormat="1" ht="33.75" x14ac:dyDescent="0.2">
      <c r="A311" s="31" t="s">
        <v>567</v>
      </c>
      <c r="B311" s="28" t="s">
        <v>181</v>
      </c>
      <c r="C311" s="32" t="s">
        <v>10</v>
      </c>
      <c r="D311" s="29">
        <v>9.25</v>
      </c>
      <c r="E311" s="33">
        <v>0</v>
      </c>
      <c r="F311" s="35"/>
      <c r="G311" s="26">
        <v>0</v>
      </c>
      <c r="H311" s="57"/>
    </row>
    <row r="312" spans="1:8" s="34" customFormat="1" ht="45" x14ac:dyDescent="0.2">
      <c r="A312" s="31" t="s">
        <v>568</v>
      </c>
      <c r="B312" s="28" t="s">
        <v>175</v>
      </c>
      <c r="C312" s="32" t="s">
        <v>10</v>
      </c>
      <c r="D312" s="29">
        <v>32.36</v>
      </c>
      <c r="E312" s="33">
        <v>0</v>
      </c>
      <c r="F312" s="35"/>
      <c r="G312" s="26">
        <v>0</v>
      </c>
      <c r="H312" s="57"/>
    </row>
    <row r="313" spans="1:8" s="34" customFormat="1" ht="33.75" x14ac:dyDescent="0.2">
      <c r="A313" s="31" t="s">
        <v>569</v>
      </c>
      <c r="B313" s="28" t="s">
        <v>145</v>
      </c>
      <c r="C313" s="32" t="s">
        <v>19</v>
      </c>
      <c r="D313" s="29">
        <v>2</v>
      </c>
      <c r="E313" s="33">
        <v>0</v>
      </c>
      <c r="F313" s="35"/>
      <c r="G313" s="26">
        <v>0</v>
      </c>
      <c r="H313" s="57"/>
    </row>
    <row r="314" spans="1:8" s="34" customFormat="1" ht="33.75" x14ac:dyDescent="0.2">
      <c r="A314" s="31" t="s">
        <v>570</v>
      </c>
      <c r="B314" s="28" t="s">
        <v>180</v>
      </c>
      <c r="C314" s="32" t="s">
        <v>10</v>
      </c>
      <c r="D314" s="29">
        <v>43.41</v>
      </c>
      <c r="E314" s="33">
        <v>0</v>
      </c>
      <c r="F314" s="35"/>
      <c r="G314" s="26">
        <v>0</v>
      </c>
      <c r="H314" s="57"/>
    </row>
    <row r="315" spans="1:8" s="34" customFormat="1" ht="56.25" x14ac:dyDescent="0.2">
      <c r="A315" s="31" t="s">
        <v>571</v>
      </c>
      <c r="B315" s="28" t="s">
        <v>179</v>
      </c>
      <c r="C315" s="32" t="s">
        <v>10</v>
      </c>
      <c r="D315" s="29">
        <v>43.41</v>
      </c>
      <c r="E315" s="33">
        <v>0</v>
      </c>
      <c r="F315" s="35"/>
      <c r="G315" s="26">
        <v>0</v>
      </c>
      <c r="H315" s="57"/>
    </row>
    <row r="316" spans="1:8" s="34" customFormat="1" ht="33.75" x14ac:dyDescent="0.2">
      <c r="A316" s="31" t="s">
        <v>572</v>
      </c>
      <c r="B316" s="28" t="s">
        <v>140</v>
      </c>
      <c r="C316" s="32" t="s">
        <v>10</v>
      </c>
      <c r="D316" s="29">
        <v>79.53</v>
      </c>
      <c r="E316" s="33">
        <v>0</v>
      </c>
      <c r="F316" s="35"/>
      <c r="G316" s="26">
        <v>0</v>
      </c>
      <c r="H316" s="57"/>
    </row>
    <row r="317" spans="1:8" s="34" customFormat="1" ht="33.75" x14ac:dyDescent="0.2">
      <c r="A317" s="31" t="s">
        <v>573</v>
      </c>
      <c r="B317" s="28" t="s">
        <v>143</v>
      </c>
      <c r="C317" s="32" t="s">
        <v>17</v>
      </c>
      <c r="D317" s="29">
        <v>29.87</v>
      </c>
      <c r="E317" s="33">
        <v>0</v>
      </c>
      <c r="F317" s="35"/>
      <c r="G317" s="26">
        <v>0</v>
      </c>
      <c r="H317" s="57"/>
    </row>
    <row r="318" spans="1:8" s="34" customFormat="1" ht="45" x14ac:dyDescent="0.2">
      <c r="A318" s="31" t="s">
        <v>574</v>
      </c>
      <c r="B318" s="28" t="s">
        <v>178</v>
      </c>
      <c r="C318" s="32" t="s">
        <v>10</v>
      </c>
      <c r="D318" s="29">
        <v>102.49</v>
      </c>
      <c r="E318" s="33">
        <v>0</v>
      </c>
      <c r="F318" s="35"/>
      <c r="G318" s="26">
        <v>0</v>
      </c>
      <c r="H318" s="57"/>
    </row>
    <row r="319" spans="1:8" s="34" customFormat="1" ht="45" x14ac:dyDescent="0.2">
      <c r="A319" s="31" t="s">
        <v>575</v>
      </c>
      <c r="B319" s="28" t="s">
        <v>79</v>
      </c>
      <c r="C319" s="32" t="s">
        <v>100</v>
      </c>
      <c r="D319" s="29">
        <v>13.14</v>
      </c>
      <c r="E319" s="33">
        <v>0</v>
      </c>
      <c r="F319" s="35"/>
      <c r="G319" s="26">
        <v>0</v>
      </c>
      <c r="H319" s="57"/>
    </row>
    <row r="320" spans="1:8" s="34" customFormat="1" ht="33.75" x14ac:dyDescent="0.2">
      <c r="A320" s="31" t="s">
        <v>576</v>
      </c>
      <c r="B320" s="28" t="s">
        <v>42</v>
      </c>
      <c r="C320" s="32" t="s">
        <v>11</v>
      </c>
      <c r="D320" s="29">
        <v>6.57</v>
      </c>
      <c r="E320" s="33">
        <v>0</v>
      </c>
      <c r="F320" s="35"/>
      <c r="G320" s="26">
        <v>0</v>
      </c>
      <c r="H320" s="57"/>
    </row>
    <row r="321" spans="1:8" s="34" customFormat="1" ht="33.75" x14ac:dyDescent="0.2">
      <c r="A321" s="31" t="s">
        <v>577</v>
      </c>
      <c r="B321" s="28" t="s">
        <v>27</v>
      </c>
      <c r="C321" s="32" t="s">
        <v>12</v>
      </c>
      <c r="D321" s="29">
        <v>111.69</v>
      </c>
      <c r="E321" s="33">
        <v>0</v>
      </c>
      <c r="F321" s="35"/>
      <c r="G321" s="26">
        <v>0</v>
      </c>
      <c r="H321" s="57"/>
    </row>
    <row r="322" spans="1:8" s="34" customFormat="1" x14ac:dyDescent="0.2">
      <c r="A322" s="17" t="s">
        <v>63</v>
      </c>
      <c r="B322" s="16" t="s">
        <v>97</v>
      </c>
      <c r="C322" s="17"/>
      <c r="D322" s="18"/>
      <c r="E322" s="19"/>
      <c r="F322" s="20"/>
      <c r="G322" s="19">
        <v>0</v>
      </c>
    </row>
    <row r="323" spans="1:8" s="34" customFormat="1" ht="78.75" x14ac:dyDescent="0.2">
      <c r="A323" s="31" t="s">
        <v>578</v>
      </c>
      <c r="B323" s="28" t="s">
        <v>219</v>
      </c>
      <c r="C323" s="32" t="s">
        <v>10</v>
      </c>
      <c r="D323" s="29">
        <v>32.36</v>
      </c>
      <c r="E323" s="33">
        <v>0</v>
      </c>
      <c r="F323" s="35"/>
      <c r="G323" s="26">
        <v>0</v>
      </c>
      <c r="H323" s="57"/>
    </row>
    <row r="324" spans="1:8" s="34" customFormat="1" ht="33.75" x14ac:dyDescent="0.2">
      <c r="A324" s="31" t="s">
        <v>579</v>
      </c>
      <c r="B324" s="28" t="s">
        <v>43</v>
      </c>
      <c r="C324" s="32" t="s">
        <v>10</v>
      </c>
      <c r="D324" s="29">
        <v>8.1999999999999993</v>
      </c>
      <c r="E324" s="33">
        <v>0</v>
      </c>
      <c r="F324" s="35"/>
      <c r="G324" s="26">
        <v>0</v>
      </c>
      <c r="H324" s="57"/>
    </row>
    <row r="325" spans="1:8" s="34" customFormat="1" ht="56.25" x14ac:dyDescent="0.2">
      <c r="A325" s="31" t="s">
        <v>580</v>
      </c>
      <c r="B325" s="28" t="s">
        <v>220</v>
      </c>
      <c r="C325" s="32" t="s">
        <v>10</v>
      </c>
      <c r="D325" s="29">
        <v>102.49</v>
      </c>
      <c r="E325" s="33">
        <v>0</v>
      </c>
      <c r="F325" s="35"/>
      <c r="G325" s="26">
        <v>0</v>
      </c>
      <c r="H325" s="57"/>
    </row>
    <row r="326" spans="1:8" s="34" customFormat="1" ht="56.25" x14ac:dyDescent="0.2">
      <c r="A326" s="31" t="s">
        <v>581</v>
      </c>
      <c r="B326" s="28" t="s">
        <v>98</v>
      </c>
      <c r="C326" s="32" t="s">
        <v>10</v>
      </c>
      <c r="D326" s="29">
        <v>71.739999999999995</v>
      </c>
      <c r="E326" s="33">
        <v>0</v>
      </c>
      <c r="F326" s="35"/>
      <c r="G326" s="26">
        <v>0</v>
      </c>
      <c r="H326" s="57"/>
    </row>
    <row r="327" spans="1:8" s="34" customFormat="1" ht="56.25" x14ac:dyDescent="0.2">
      <c r="A327" s="31" t="s">
        <v>582</v>
      </c>
      <c r="B327" s="28" t="s">
        <v>89</v>
      </c>
      <c r="C327" s="32" t="s">
        <v>10</v>
      </c>
      <c r="D327" s="29">
        <v>30.75</v>
      </c>
      <c r="E327" s="33">
        <v>0</v>
      </c>
      <c r="F327" s="35"/>
      <c r="G327" s="26">
        <v>0</v>
      </c>
      <c r="H327" s="57"/>
    </row>
    <row r="328" spans="1:8" s="34" customFormat="1" ht="33.75" x14ac:dyDescent="0.2">
      <c r="A328" s="31" t="s">
        <v>583</v>
      </c>
      <c r="B328" s="28" t="s">
        <v>99</v>
      </c>
      <c r="C328" s="32" t="s">
        <v>17</v>
      </c>
      <c r="D328" s="29">
        <v>60.5</v>
      </c>
      <c r="E328" s="33">
        <v>0</v>
      </c>
      <c r="F328" s="35"/>
      <c r="G328" s="26">
        <v>0</v>
      </c>
      <c r="H328" s="57"/>
    </row>
    <row r="329" spans="1:8" s="34" customFormat="1" ht="45" x14ac:dyDescent="0.2">
      <c r="A329" s="31" t="s">
        <v>584</v>
      </c>
      <c r="B329" s="28" t="s">
        <v>792</v>
      </c>
      <c r="C329" s="32" t="s">
        <v>17</v>
      </c>
      <c r="D329" s="29">
        <v>121</v>
      </c>
      <c r="E329" s="33">
        <v>0</v>
      </c>
      <c r="F329" s="35"/>
      <c r="G329" s="26">
        <v>0</v>
      </c>
      <c r="H329" s="57"/>
    </row>
    <row r="330" spans="1:8" s="34" customFormat="1" ht="56.25" x14ac:dyDescent="0.2">
      <c r="A330" s="31" t="s">
        <v>585</v>
      </c>
      <c r="B330" s="28" t="s">
        <v>269</v>
      </c>
      <c r="C330" s="32" t="s">
        <v>10</v>
      </c>
      <c r="D330" s="29">
        <v>79.53</v>
      </c>
      <c r="E330" s="33">
        <v>0</v>
      </c>
      <c r="F330" s="35"/>
      <c r="G330" s="26">
        <v>0</v>
      </c>
      <c r="H330" s="57"/>
    </row>
    <row r="331" spans="1:8" s="34" customFormat="1" ht="45" x14ac:dyDescent="0.2">
      <c r="A331" s="31" t="s">
        <v>586</v>
      </c>
      <c r="B331" s="28" t="s">
        <v>207</v>
      </c>
      <c r="C331" s="32" t="s">
        <v>17</v>
      </c>
      <c r="D331" s="29">
        <v>47.22</v>
      </c>
      <c r="E331" s="33">
        <v>0</v>
      </c>
      <c r="F331" s="35"/>
      <c r="G331" s="26">
        <v>0</v>
      </c>
      <c r="H331" s="57"/>
    </row>
    <row r="332" spans="1:8" s="34" customFormat="1" ht="56.25" x14ac:dyDescent="0.2">
      <c r="A332" s="31" t="s">
        <v>587</v>
      </c>
      <c r="B332" s="28" t="s">
        <v>270</v>
      </c>
      <c r="C332" s="32" t="s">
        <v>10</v>
      </c>
      <c r="D332" s="29">
        <v>2.39</v>
      </c>
      <c r="E332" s="33">
        <v>0</v>
      </c>
      <c r="F332" s="35"/>
      <c r="G332" s="26">
        <v>0</v>
      </c>
      <c r="H332" s="57"/>
    </row>
    <row r="333" spans="1:8" s="34" customFormat="1" ht="33.75" x14ac:dyDescent="0.2">
      <c r="A333" s="31" t="s">
        <v>588</v>
      </c>
      <c r="B333" s="28" t="s">
        <v>273</v>
      </c>
      <c r="C333" s="32" t="s">
        <v>10</v>
      </c>
      <c r="D333" s="29">
        <v>204.97</v>
      </c>
      <c r="E333" s="33">
        <v>0</v>
      </c>
      <c r="F333" s="35"/>
      <c r="G333" s="26">
        <v>0</v>
      </c>
      <c r="H333" s="57"/>
    </row>
    <row r="334" spans="1:8" s="34" customFormat="1" x14ac:dyDescent="0.2">
      <c r="A334" s="17" t="s">
        <v>84</v>
      </c>
      <c r="B334" s="16" t="s">
        <v>144</v>
      </c>
      <c r="C334" s="17"/>
      <c r="D334" s="18"/>
      <c r="E334" s="19"/>
      <c r="F334" s="20"/>
      <c r="G334" s="19">
        <v>0</v>
      </c>
    </row>
    <row r="335" spans="1:8" s="34" customFormat="1" ht="78.75" x14ac:dyDescent="0.2">
      <c r="A335" s="31" t="s">
        <v>589</v>
      </c>
      <c r="B335" s="28" t="s">
        <v>282</v>
      </c>
      <c r="C335" s="32" t="s">
        <v>19</v>
      </c>
      <c r="D335" s="29">
        <v>2</v>
      </c>
      <c r="E335" s="33">
        <v>0</v>
      </c>
      <c r="F335" s="35"/>
      <c r="G335" s="26">
        <v>0</v>
      </c>
      <c r="H335" s="57"/>
    </row>
    <row r="336" spans="1:8" s="34" customFormat="1" ht="90" x14ac:dyDescent="0.2">
      <c r="A336" s="31" t="s">
        <v>590</v>
      </c>
      <c r="B336" s="28" t="s">
        <v>796</v>
      </c>
      <c r="C336" s="32" t="s">
        <v>10</v>
      </c>
      <c r="D336" s="29">
        <v>43.41</v>
      </c>
      <c r="E336" s="33">
        <v>0</v>
      </c>
      <c r="F336" s="35"/>
      <c r="G336" s="26">
        <v>0</v>
      </c>
      <c r="H336" s="58"/>
    </row>
    <row r="337" spans="1:8" s="34" customFormat="1" ht="45" x14ac:dyDescent="0.2">
      <c r="A337" s="31" t="s">
        <v>591</v>
      </c>
      <c r="B337" s="28" t="s">
        <v>252</v>
      </c>
      <c r="C337" s="32" t="s">
        <v>10</v>
      </c>
      <c r="D337" s="29">
        <v>43.41</v>
      </c>
      <c r="E337" s="33">
        <v>0</v>
      </c>
      <c r="F337" s="35"/>
      <c r="G337" s="26">
        <v>0</v>
      </c>
      <c r="H337" s="57"/>
    </row>
    <row r="338" spans="1:8" s="34" customFormat="1" ht="33.75" x14ac:dyDescent="0.2">
      <c r="A338" s="31" t="s">
        <v>592</v>
      </c>
      <c r="B338" s="28" t="s">
        <v>254</v>
      </c>
      <c r="C338" s="32" t="s">
        <v>10</v>
      </c>
      <c r="D338" s="29">
        <v>43.41</v>
      </c>
      <c r="E338" s="33">
        <v>0</v>
      </c>
      <c r="F338" s="35"/>
      <c r="G338" s="26">
        <v>0</v>
      </c>
      <c r="H338" s="57"/>
    </row>
    <row r="339" spans="1:8" s="34" customFormat="1" ht="56.25" x14ac:dyDescent="0.2">
      <c r="A339" s="31" t="s">
        <v>593</v>
      </c>
      <c r="B339" s="28" t="s">
        <v>253</v>
      </c>
      <c r="C339" s="32" t="s">
        <v>10</v>
      </c>
      <c r="D339" s="29">
        <v>10.85</v>
      </c>
      <c r="E339" s="33">
        <v>0</v>
      </c>
      <c r="F339" s="35"/>
      <c r="G339" s="26">
        <v>0</v>
      </c>
      <c r="H339" s="57"/>
    </row>
    <row r="340" spans="1:8" s="34" customFormat="1" x14ac:dyDescent="0.2">
      <c r="A340" s="17" t="s">
        <v>86</v>
      </c>
      <c r="B340" s="16" t="s">
        <v>141</v>
      </c>
      <c r="C340" s="17"/>
      <c r="D340" s="18"/>
      <c r="E340" s="19"/>
      <c r="F340" s="20"/>
      <c r="G340" s="19">
        <v>0</v>
      </c>
    </row>
    <row r="341" spans="1:8" s="34" customFormat="1" ht="45" x14ac:dyDescent="0.2">
      <c r="A341" s="31" t="s">
        <v>594</v>
      </c>
      <c r="B341" s="28" t="s">
        <v>797</v>
      </c>
      <c r="C341" s="32" t="s">
        <v>19</v>
      </c>
      <c r="D341" s="29">
        <v>6</v>
      </c>
      <c r="E341" s="33">
        <v>0</v>
      </c>
      <c r="F341" s="35"/>
      <c r="G341" s="26">
        <v>0</v>
      </c>
      <c r="H341" s="57"/>
    </row>
    <row r="342" spans="1:8" s="34" customFormat="1" ht="45" x14ac:dyDescent="0.2">
      <c r="A342" s="31" t="s">
        <v>595</v>
      </c>
      <c r="B342" s="28" t="s">
        <v>170</v>
      </c>
      <c r="C342" s="32" t="s">
        <v>19</v>
      </c>
      <c r="D342" s="29">
        <v>2</v>
      </c>
      <c r="E342" s="33">
        <v>0</v>
      </c>
      <c r="F342" s="35"/>
      <c r="G342" s="26">
        <v>0</v>
      </c>
      <c r="H342" s="57"/>
    </row>
    <row r="343" spans="1:8" s="34" customFormat="1" ht="56.25" x14ac:dyDescent="0.2">
      <c r="A343" s="31" t="s">
        <v>596</v>
      </c>
      <c r="B343" s="28" t="s">
        <v>274</v>
      </c>
      <c r="C343" s="32" t="s">
        <v>19</v>
      </c>
      <c r="D343" s="29">
        <v>7</v>
      </c>
      <c r="E343" s="33">
        <v>0</v>
      </c>
      <c r="F343" s="35"/>
      <c r="G343" s="26">
        <v>0</v>
      </c>
      <c r="H343" s="57"/>
    </row>
    <row r="344" spans="1:8" s="34" customFormat="1" ht="45" x14ac:dyDescent="0.2">
      <c r="A344" s="31" t="s">
        <v>597</v>
      </c>
      <c r="B344" s="28" t="s">
        <v>266</v>
      </c>
      <c r="C344" s="32" t="s">
        <v>19</v>
      </c>
      <c r="D344" s="29">
        <v>7</v>
      </c>
      <c r="E344" s="33">
        <v>0</v>
      </c>
      <c r="F344" s="35"/>
      <c r="G344" s="26">
        <v>0</v>
      </c>
      <c r="H344" s="57"/>
    </row>
    <row r="345" spans="1:8" s="34" customFormat="1" x14ac:dyDescent="0.2">
      <c r="A345" s="17" t="s">
        <v>91</v>
      </c>
      <c r="B345" s="16" t="s">
        <v>177</v>
      </c>
      <c r="C345" s="17"/>
      <c r="D345" s="18"/>
      <c r="E345" s="19"/>
      <c r="F345" s="20"/>
      <c r="G345" s="19">
        <v>0</v>
      </c>
    </row>
    <row r="346" spans="1:8" s="34" customFormat="1" ht="22.5" x14ac:dyDescent="0.2">
      <c r="A346" s="31" t="s">
        <v>598</v>
      </c>
      <c r="B346" s="28" t="s">
        <v>26</v>
      </c>
      <c r="C346" s="32" t="s">
        <v>10</v>
      </c>
      <c r="D346" s="29">
        <v>79.53</v>
      </c>
      <c r="E346" s="33">
        <v>0</v>
      </c>
      <c r="F346" s="35"/>
      <c r="G346" s="26">
        <v>0</v>
      </c>
      <c r="H346" s="57"/>
    </row>
    <row r="347" spans="1:8" x14ac:dyDescent="0.2">
      <c r="A347" s="46" t="s">
        <v>37</v>
      </c>
      <c r="B347" s="37" t="s">
        <v>833</v>
      </c>
      <c r="C347" s="38"/>
      <c r="D347" s="39"/>
      <c r="E347" s="39"/>
      <c r="F347" s="39"/>
      <c r="G347" s="40">
        <v>0</v>
      </c>
      <c r="H347" s="34"/>
    </row>
    <row r="348" spans="1:8" s="34" customFormat="1" x14ac:dyDescent="0.2">
      <c r="A348" s="17" t="s">
        <v>49</v>
      </c>
      <c r="B348" s="16" t="s">
        <v>22</v>
      </c>
      <c r="C348" s="17"/>
      <c r="D348" s="18"/>
      <c r="E348" s="19"/>
      <c r="F348" s="20"/>
      <c r="G348" s="19">
        <v>0</v>
      </c>
    </row>
    <row r="349" spans="1:8" s="34" customFormat="1" ht="33.75" x14ac:dyDescent="0.2">
      <c r="A349" s="31" t="s">
        <v>599</v>
      </c>
      <c r="B349" s="28" t="s">
        <v>786</v>
      </c>
      <c r="C349" s="32" t="s">
        <v>19</v>
      </c>
      <c r="D349" s="29">
        <v>6</v>
      </c>
      <c r="E349" s="33">
        <v>0</v>
      </c>
      <c r="F349" s="35"/>
      <c r="G349" s="26">
        <v>0</v>
      </c>
      <c r="H349" s="57"/>
    </row>
    <row r="350" spans="1:8" s="34" customFormat="1" ht="33.75" x14ac:dyDescent="0.2">
      <c r="A350" s="31" t="s">
        <v>600</v>
      </c>
      <c r="B350" s="28" t="s">
        <v>787</v>
      </c>
      <c r="C350" s="32" t="s">
        <v>19</v>
      </c>
      <c r="D350" s="29">
        <v>1</v>
      </c>
      <c r="E350" s="33">
        <v>0</v>
      </c>
      <c r="F350" s="35"/>
      <c r="G350" s="26">
        <v>0</v>
      </c>
      <c r="H350" s="57"/>
    </row>
    <row r="351" spans="1:8" s="34" customFormat="1" ht="33.75" x14ac:dyDescent="0.2">
      <c r="A351" s="31" t="s">
        <v>601</v>
      </c>
      <c r="B351" s="28" t="s">
        <v>142</v>
      </c>
      <c r="C351" s="32" t="s">
        <v>10</v>
      </c>
      <c r="D351" s="29">
        <v>37.74</v>
      </c>
      <c r="E351" s="33">
        <v>0</v>
      </c>
      <c r="F351" s="35"/>
      <c r="G351" s="26">
        <v>0</v>
      </c>
      <c r="H351" s="57"/>
    </row>
    <row r="352" spans="1:8" s="34" customFormat="1" ht="33.75" x14ac:dyDescent="0.2">
      <c r="A352" s="31" t="s">
        <v>602</v>
      </c>
      <c r="B352" s="28" t="s">
        <v>176</v>
      </c>
      <c r="C352" s="32" t="s">
        <v>17</v>
      </c>
      <c r="D352" s="29">
        <v>14.01</v>
      </c>
      <c r="E352" s="33">
        <v>0</v>
      </c>
      <c r="F352" s="35"/>
      <c r="G352" s="26">
        <v>0</v>
      </c>
      <c r="H352" s="57"/>
    </row>
    <row r="353" spans="1:8" s="34" customFormat="1" ht="33.75" x14ac:dyDescent="0.2">
      <c r="A353" s="31" t="s">
        <v>603</v>
      </c>
      <c r="B353" s="28" t="s">
        <v>145</v>
      </c>
      <c r="C353" s="32" t="s">
        <v>19</v>
      </c>
      <c r="D353" s="29">
        <v>1</v>
      </c>
      <c r="E353" s="33">
        <v>0</v>
      </c>
      <c r="F353" s="35"/>
      <c r="G353" s="26">
        <v>0</v>
      </c>
      <c r="H353" s="57"/>
    </row>
    <row r="354" spans="1:8" s="34" customFormat="1" ht="33.75" x14ac:dyDescent="0.2">
      <c r="A354" s="31" t="s">
        <v>604</v>
      </c>
      <c r="B354" s="28" t="s">
        <v>174</v>
      </c>
      <c r="C354" s="32" t="s">
        <v>10</v>
      </c>
      <c r="D354" s="29">
        <v>43.41</v>
      </c>
      <c r="E354" s="33">
        <v>0</v>
      </c>
      <c r="F354" s="35"/>
      <c r="G354" s="26">
        <v>0</v>
      </c>
      <c r="H354" s="57"/>
    </row>
    <row r="355" spans="1:8" s="34" customFormat="1" ht="56.25" x14ac:dyDescent="0.2">
      <c r="A355" s="31" t="s">
        <v>605</v>
      </c>
      <c r="B355" s="28" t="s">
        <v>185</v>
      </c>
      <c r="C355" s="32" t="s">
        <v>10</v>
      </c>
      <c r="D355" s="29">
        <v>43.41</v>
      </c>
      <c r="E355" s="33">
        <v>0</v>
      </c>
      <c r="F355" s="35"/>
      <c r="G355" s="26">
        <v>0</v>
      </c>
      <c r="H355" s="57"/>
    </row>
    <row r="356" spans="1:8" s="34" customFormat="1" ht="33.75" x14ac:dyDescent="0.2">
      <c r="A356" s="31" t="s">
        <v>606</v>
      </c>
      <c r="B356" s="28" t="s">
        <v>140</v>
      </c>
      <c r="C356" s="32" t="s">
        <v>10</v>
      </c>
      <c r="D356" s="29">
        <v>80.94</v>
      </c>
      <c r="E356" s="33">
        <v>0</v>
      </c>
      <c r="F356" s="35"/>
      <c r="G356" s="26">
        <v>0</v>
      </c>
      <c r="H356" s="57"/>
    </row>
    <row r="357" spans="1:8" s="34" customFormat="1" ht="33.75" x14ac:dyDescent="0.2">
      <c r="A357" s="31" t="s">
        <v>607</v>
      </c>
      <c r="B357" s="28" t="s">
        <v>143</v>
      </c>
      <c r="C357" s="32" t="s">
        <v>17</v>
      </c>
      <c r="D357" s="29">
        <v>30.05</v>
      </c>
      <c r="E357" s="33">
        <v>0</v>
      </c>
      <c r="F357" s="35"/>
      <c r="G357" s="26">
        <v>0</v>
      </c>
      <c r="H357" s="57"/>
    </row>
    <row r="358" spans="1:8" s="34" customFormat="1" ht="45" x14ac:dyDescent="0.2">
      <c r="A358" s="31" t="s">
        <v>608</v>
      </c>
      <c r="B358" s="28" t="s">
        <v>184</v>
      </c>
      <c r="C358" s="32" t="s">
        <v>10</v>
      </c>
      <c r="D358" s="29">
        <v>103.57</v>
      </c>
      <c r="E358" s="33">
        <v>0</v>
      </c>
      <c r="F358" s="35"/>
      <c r="G358" s="26">
        <v>0</v>
      </c>
      <c r="H358" s="57"/>
    </row>
    <row r="359" spans="1:8" s="34" customFormat="1" ht="45" x14ac:dyDescent="0.2">
      <c r="A359" s="31" t="s">
        <v>609</v>
      </c>
      <c r="B359" s="28" t="s">
        <v>79</v>
      </c>
      <c r="C359" s="32" t="s">
        <v>100</v>
      </c>
      <c r="D359" s="29">
        <v>13.3</v>
      </c>
      <c r="E359" s="33">
        <v>0</v>
      </c>
      <c r="F359" s="35"/>
      <c r="G359" s="26">
        <v>0</v>
      </c>
      <c r="H359" s="57"/>
    </row>
    <row r="360" spans="1:8" s="34" customFormat="1" ht="33.75" x14ac:dyDescent="0.2">
      <c r="A360" s="31" t="s">
        <v>610</v>
      </c>
      <c r="B360" s="28" t="s">
        <v>42</v>
      </c>
      <c r="C360" s="32" t="s">
        <v>11</v>
      </c>
      <c r="D360" s="29">
        <v>6.65</v>
      </c>
      <c r="E360" s="33">
        <v>0</v>
      </c>
      <c r="F360" s="35"/>
      <c r="G360" s="26">
        <v>0</v>
      </c>
      <c r="H360" s="57"/>
    </row>
    <row r="361" spans="1:8" s="34" customFormat="1" ht="33.75" x14ac:dyDescent="0.2">
      <c r="A361" s="31" t="s">
        <v>611</v>
      </c>
      <c r="B361" s="28" t="s">
        <v>27</v>
      </c>
      <c r="C361" s="32" t="s">
        <v>12</v>
      </c>
      <c r="D361" s="29">
        <v>113.05</v>
      </c>
      <c r="E361" s="33">
        <v>0</v>
      </c>
      <c r="F361" s="35"/>
      <c r="G361" s="26">
        <v>0</v>
      </c>
      <c r="H361" s="57"/>
    </row>
    <row r="362" spans="1:8" s="34" customFormat="1" x14ac:dyDescent="0.2">
      <c r="A362" s="17" t="s">
        <v>50</v>
      </c>
      <c r="B362" s="16" t="s">
        <v>97</v>
      </c>
      <c r="C362" s="17"/>
      <c r="D362" s="18"/>
      <c r="E362" s="19"/>
      <c r="F362" s="20"/>
      <c r="G362" s="19">
        <v>0</v>
      </c>
    </row>
    <row r="363" spans="1:8" s="34" customFormat="1" ht="33.75" x14ac:dyDescent="0.2">
      <c r="A363" s="31" t="s">
        <v>612</v>
      </c>
      <c r="B363" s="28" t="s">
        <v>43</v>
      </c>
      <c r="C363" s="32" t="s">
        <v>10</v>
      </c>
      <c r="D363" s="29">
        <v>8.2899999999999991</v>
      </c>
      <c r="E363" s="33">
        <v>0</v>
      </c>
      <c r="F363" s="35"/>
      <c r="G363" s="26">
        <v>0</v>
      </c>
      <c r="H363" s="57"/>
    </row>
    <row r="364" spans="1:8" s="34" customFormat="1" ht="56.25" x14ac:dyDescent="0.2">
      <c r="A364" s="31" t="s">
        <v>613</v>
      </c>
      <c r="B364" s="28" t="s">
        <v>98</v>
      </c>
      <c r="C364" s="32" t="s">
        <v>10</v>
      </c>
      <c r="D364" s="29">
        <v>72.5</v>
      </c>
      <c r="E364" s="33">
        <v>0</v>
      </c>
      <c r="F364" s="35"/>
      <c r="G364" s="26">
        <v>0</v>
      </c>
      <c r="H364" s="57"/>
    </row>
    <row r="365" spans="1:8" s="34" customFormat="1" ht="56.25" x14ac:dyDescent="0.2">
      <c r="A365" s="31" t="s">
        <v>614</v>
      </c>
      <c r="B365" s="28" t="s">
        <v>89</v>
      </c>
      <c r="C365" s="32" t="s">
        <v>10</v>
      </c>
      <c r="D365" s="29">
        <v>31.07</v>
      </c>
      <c r="E365" s="33">
        <v>0</v>
      </c>
      <c r="F365" s="35"/>
      <c r="G365" s="26">
        <v>0</v>
      </c>
      <c r="H365" s="57"/>
    </row>
    <row r="366" spans="1:8" s="34" customFormat="1" ht="33.75" x14ac:dyDescent="0.2">
      <c r="A366" s="31" t="s">
        <v>615</v>
      </c>
      <c r="B366" s="28" t="s">
        <v>99</v>
      </c>
      <c r="C366" s="32" t="s">
        <v>17</v>
      </c>
      <c r="D366" s="29">
        <v>54.7</v>
      </c>
      <c r="E366" s="33">
        <v>0</v>
      </c>
      <c r="F366" s="35"/>
      <c r="G366" s="26">
        <v>0</v>
      </c>
      <c r="H366" s="57"/>
    </row>
    <row r="367" spans="1:8" s="34" customFormat="1" ht="45" x14ac:dyDescent="0.2">
      <c r="A367" s="31" t="s">
        <v>616</v>
      </c>
      <c r="B367" s="28" t="s">
        <v>792</v>
      </c>
      <c r="C367" s="32" t="s">
        <v>17</v>
      </c>
      <c r="D367" s="29">
        <v>109.4</v>
      </c>
      <c r="E367" s="33">
        <v>0</v>
      </c>
      <c r="F367" s="35"/>
      <c r="G367" s="26">
        <v>0</v>
      </c>
      <c r="H367" s="57"/>
    </row>
    <row r="368" spans="1:8" s="34" customFormat="1" ht="56.25" x14ac:dyDescent="0.2">
      <c r="A368" s="31" t="s">
        <v>617</v>
      </c>
      <c r="B368" s="28" t="s">
        <v>269</v>
      </c>
      <c r="C368" s="32" t="s">
        <v>10</v>
      </c>
      <c r="D368" s="29">
        <v>80.94</v>
      </c>
      <c r="E368" s="33">
        <v>0</v>
      </c>
      <c r="F368" s="35"/>
      <c r="G368" s="26">
        <v>0</v>
      </c>
      <c r="H368" s="57"/>
    </row>
    <row r="369" spans="1:8" s="34" customFormat="1" ht="45" x14ac:dyDescent="0.2">
      <c r="A369" s="31" t="s">
        <v>618</v>
      </c>
      <c r="B369" s="28" t="s">
        <v>207</v>
      </c>
      <c r="C369" s="32" t="s">
        <v>17</v>
      </c>
      <c r="D369" s="29">
        <v>47.73</v>
      </c>
      <c r="E369" s="33">
        <v>0</v>
      </c>
      <c r="F369" s="35"/>
      <c r="G369" s="26">
        <v>0</v>
      </c>
      <c r="H369" s="57"/>
    </row>
    <row r="370" spans="1:8" s="34" customFormat="1" ht="56.25" x14ac:dyDescent="0.2">
      <c r="A370" s="31" t="s">
        <v>619</v>
      </c>
      <c r="B370" s="28" t="s">
        <v>270</v>
      </c>
      <c r="C370" s="32" t="s">
        <v>10</v>
      </c>
      <c r="D370" s="29">
        <v>2.7</v>
      </c>
      <c r="E370" s="33">
        <v>0</v>
      </c>
      <c r="F370" s="35"/>
      <c r="G370" s="26">
        <v>0</v>
      </c>
      <c r="H370" s="57"/>
    </row>
    <row r="371" spans="1:8" s="34" customFormat="1" ht="33.75" x14ac:dyDescent="0.2">
      <c r="A371" s="31" t="s">
        <v>620</v>
      </c>
      <c r="B371" s="28" t="s">
        <v>273</v>
      </c>
      <c r="C371" s="32" t="s">
        <v>10</v>
      </c>
      <c r="D371" s="29">
        <v>207.15</v>
      </c>
      <c r="E371" s="33">
        <v>0</v>
      </c>
      <c r="F371" s="35"/>
      <c r="G371" s="26">
        <v>0</v>
      </c>
      <c r="H371" s="57"/>
    </row>
    <row r="372" spans="1:8" s="34" customFormat="1" x14ac:dyDescent="0.2">
      <c r="A372" s="17" t="s">
        <v>51</v>
      </c>
      <c r="B372" s="16" t="s">
        <v>144</v>
      </c>
      <c r="C372" s="17"/>
      <c r="D372" s="18"/>
      <c r="E372" s="19"/>
      <c r="F372" s="20"/>
      <c r="G372" s="19">
        <v>0</v>
      </c>
    </row>
    <row r="373" spans="1:8" s="34" customFormat="1" ht="78.75" x14ac:dyDescent="0.2">
      <c r="A373" s="31" t="s">
        <v>621</v>
      </c>
      <c r="B373" s="28" t="s">
        <v>282</v>
      </c>
      <c r="C373" s="32" t="s">
        <v>19</v>
      </c>
      <c r="D373" s="29">
        <v>1</v>
      </c>
      <c r="E373" s="33">
        <v>0</v>
      </c>
      <c r="F373" s="35"/>
      <c r="G373" s="26">
        <v>0</v>
      </c>
      <c r="H373" s="58"/>
    </row>
    <row r="374" spans="1:8" s="34" customFormat="1" ht="90" x14ac:dyDescent="0.2">
      <c r="A374" s="31" t="s">
        <v>622</v>
      </c>
      <c r="B374" s="28" t="s">
        <v>796</v>
      </c>
      <c r="C374" s="32" t="s">
        <v>10</v>
      </c>
      <c r="D374" s="29">
        <v>43.41</v>
      </c>
      <c r="E374" s="33">
        <v>0</v>
      </c>
      <c r="F374" s="35"/>
      <c r="G374" s="26">
        <v>0</v>
      </c>
      <c r="H374" s="57"/>
    </row>
    <row r="375" spans="1:8" s="34" customFormat="1" ht="45" x14ac:dyDescent="0.2">
      <c r="A375" s="31" t="s">
        <v>623</v>
      </c>
      <c r="B375" s="28" t="s">
        <v>252</v>
      </c>
      <c r="C375" s="32" t="s">
        <v>10</v>
      </c>
      <c r="D375" s="29">
        <v>43.41</v>
      </c>
      <c r="E375" s="33">
        <v>0</v>
      </c>
      <c r="F375" s="35"/>
      <c r="G375" s="26">
        <v>0</v>
      </c>
      <c r="H375" s="57"/>
    </row>
    <row r="376" spans="1:8" s="34" customFormat="1" ht="33.75" x14ac:dyDescent="0.2">
      <c r="A376" s="31" t="s">
        <v>624</v>
      </c>
      <c r="B376" s="28" t="s">
        <v>254</v>
      </c>
      <c r="C376" s="32" t="s">
        <v>10</v>
      </c>
      <c r="D376" s="29">
        <v>43.41</v>
      </c>
      <c r="E376" s="33">
        <v>0</v>
      </c>
      <c r="F376" s="35"/>
      <c r="G376" s="26">
        <v>0</v>
      </c>
      <c r="H376" s="57"/>
    </row>
    <row r="377" spans="1:8" s="34" customFormat="1" ht="56.25" x14ac:dyDescent="0.2">
      <c r="A377" s="31" t="s">
        <v>625</v>
      </c>
      <c r="B377" s="28" t="s">
        <v>253</v>
      </c>
      <c r="C377" s="32" t="s">
        <v>10</v>
      </c>
      <c r="D377" s="29">
        <v>10.85</v>
      </c>
      <c r="E377" s="33">
        <v>0</v>
      </c>
      <c r="F377" s="35"/>
      <c r="G377" s="26">
        <v>0</v>
      </c>
      <c r="H377" s="57"/>
    </row>
    <row r="378" spans="1:8" s="34" customFormat="1" x14ac:dyDescent="0.2">
      <c r="A378" s="17" t="s">
        <v>107</v>
      </c>
      <c r="B378" s="16" t="s">
        <v>141</v>
      </c>
      <c r="C378" s="17"/>
      <c r="D378" s="18"/>
      <c r="E378" s="19"/>
      <c r="F378" s="20"/>
      <c r="G378" s="19">
        <v>0</v>
      </c>
    </row>
    <row r="379" spans="1:8" s="34" customFormat="1" ht="45" x14ac:dyDescent="0.2">
      <c r="A379" s="31" t="s">
        <v>626</v>
      </c>
      <c r="B379" s="28" t="s">
        <v>797</v>
      </c>
      <c r="C379" s="32" t="s">
        <v>19</v>
      </c>
      <c r="D379" s="29">
        <v>6</v>
      </c>
      <c r="E379" s="33">
        <v>0</v>
      </c>
      <c r="F379" s="35"/>
      <c r="G379" s="26">
        <v>0</v>
      </c>
      <c r="H379" s="57"/>
    </row>
    <row r="380" spans="1:8" s="34" customFormat="1" ht="45" x14ac:dyDescent="0.2">
      <c r="A380" s="31" t="s">
        <v>627</v>
      </c>
      <c r="B380" s="28" t="s">
        <v>170</v>
      </c>
      <c r="C380" s="32" t="s">
        <v>19</v>
      </c>
      <c r="D380" s="29">
        <v>1</v>
      </c>
      <c r="E380" s="33">
        <v>0</v>
      </c>
      <c r="F380" s="35"/>
      <c r="G380" s="26">
        <v>0</v>
      </c>
      <c r="H380" s="57"/>
    </row>
    <row r="381" spans="1:8" s="34" customFormat="1" ht="56.25" x14ac:dyDescent="0.2">
      <c r="A381" s="31" t="s">
        <v>628</v>
      </c>
      <c r="B381" s="28" t="s">
        <v>274</v>
      </c>
      <c r="C381" s="32" t="s">
        <v>19</v>
      </c>
      <c r="D381" s="29">
        <v>7</v>
      </c>
      <c r="E381" s="33">
        <v>0</v>
      </c>
      <c r="F381" s="35"/>
      <c r="G381" s="26">
        <v>0</v>
      </c>
      <c r="H381" s="57"/>
    </row>
    <row r="382" spans="1:8" s="34" customFormat="1" ht="45" x14ac:dyDescent="0.2">
      <c r="A382" s="31" t="s">
        <v>629</v>
      </c>
      <c r="B382" s="28" t="s">
        <v>266</v>
      </c>
      <c r="C382" s="32" t="s">
        <v>19</v>
      </c>
      <c r="D382" s="29">
        <v>7</v>
      </c>
      <c r="E382" s="33">
        <v>0</v>
      </c>
      <c r="F382" s="35"/>
      <c r="G382" s="26">
        <v>0</v>
      </c>
      <c r="H382" s="57"/>
    </row>
    <row r="383" spans="1:8" s="34" customFormat="1" x14ac:dyDescent="0.2">
      <c r="A383" s="17" t="s">
        <v>111</v>
      </c>
      <c r="B383" s="16" t="s">
        <v>183</v>
      </c>
      <c r="C383" s="17"/>
      <c r="D383" s="18"/>
      <c r="E383" s="19"/>
      <c r="F383" s="20"/>
      <c r="G383" s="19">
        <v>0</v>
      </c>
    </row>
    <row r="384" spans="1:8" s="34" customFormat="1" ht="22.5" x14ac:dyDescent="0.2">
      <c r="A384" s="25" t="s">
        <v>630</v>
      </c>
      <c r="B384" s="28" t="s">
        <v>26</v>
      </c>
      <c r="C384" s="32" t="s">
        <v>10</v>
      </c>
      <c r="D384" s="29">
        <v>80.94</v>
      </c>
      <c r="E384" s="33">
        <v>0</v>
      </c>
      <c r="F384" s="36"/>
      <c r="G384" s="26">
        <v>0</v>
      </c>
      <c r="H384" s="57"/>
    </row>
    <row r="385" spans="1:8" x14ac:dyDescent="0.2">
      <c r="A385" s="46" t="s">
        <v>38</v>
      </c>
      <c r="B385" s="37" t="s">
        <v>834</v>
      </c>
      <c r="C385" s="38"/>
      <c r="D385" s="39"/>
      <c r="E385" s="39"/>
      <c r="F385" s="39"/>
      <c r="G385" s="40">
        <v>0</v>
      </c>
    </row>
    <row r="386" spans="1:8" s="34" customFormat="1" x14ac:dyDescent="0.2">
      <c r="A386" s="17" t="s">
        <v>39</v>
      </c>
      <c r="B386" s="16" t="s">
        <v>22</v>
      </c>
      <c r="C386" s="17"/>
      <c r="D386" s="18"/>
      <c r="E386" s="19"/>
      <c r="F386" s="20"/>
      <c r="G386" s="19">
        <v>0</v>
      </c>
    </row>
    <row r="387" spans="1:8" s="34" customFormat="1" ht="33.75" x14ac:dyDescent="0.2">
      <c r="A387" s="31" t="s">
        <v>631</v>
      </c>
      <c r="B387" s="28" t="s">
        <v>193</v>
      </c>
      <c r="C387" s="32" t="s">
        <v>10</v>
      </c>
      <c r="D387" s="29">
        <v>262.04000000000002</v>
      </c>
      <c r="E387" s="33">
        <v>0</v>
      </c>
      <c r="F387" s="35"/>
      <c r="G387" s="26">
        <v>0</v>
      </c>
      <c r="H387" s="57"/>
    </row>
    <row r="388" spans="1:8" s="34" customFormat="1" ht="33.75" x14ac:dyDescent="0.2">
      <c r="A388" s="31" t="s">
        <v>632</v>
      </c>
      <c r="B388" s="28" t="s">
        <v>192</v>
      </c>
      <c r="C388" s="32" t="s">
        <v>17</v>
      </c>
      <c r="D388" s="29">
        <v>100.33</v>
      </c>
      <c r="E388" s="33">
        <v>0</v>
      </c>
      <c r="F388" s="35"/>
      <c r="G388" s="26">
        <v>0</v>
      </c>
      <c r="H388" s="57"/>
    </row>
    <row r="389" spans="1:8" s="34" customFormat="1" ht="45" x14ac:dyDescent="0.2">
      <c r="A389" s="31" t="s">
        <v>633</v>
      </c>
      <c r="B389" s="28" t="s">
        <v>95</v>
      </c>
      <c r="C389" s="32" t="s">
        <v>10</v>
      </c>
      <c r="D389" s="29">
        <v>250.47</v>
      </c>
      <c r="E389" s="33">
        <v>0</v>
      </c>
      <c r="F389" s="35"/>
      <c r="G389" s="26">
        <v>0</v>
      </c>
      <c r="H389" s="57"/>
    </row>
    <row r="390" spans="1:8" s="34" customFormat="1" ht="45" x14ac:dyDescent="0.2">
      <c r="A390" s="31" t="s">
        <v>634</v>
      </c>
      <c r="B390" s="28" t="s">
        <v>96</v>
      </c>
      <c r="C390" s="32" t="s">
        <v>11</v>
      </c>
      <c r="D390" s="29">
        <v>26.21</v>
      </c>
      <c r="E390" s="33">
        <v>0</v>
      </c>
      <c r="F390" s="35"/>
      <c r="G390" s="26">
        <v>0</v>
      </c>
      <c r="H390" s="57"/>
    </row>
    <row r="391" spans="1:8" s="34" customFormat="1" ht="33.75" x14ac:dyDescent="0.2">
      <c r="A391" s="31" t="s">
        <v>635</v>
      </c>
      <c r="B391" s="28" t="s">
        <v>114</v>
      </c>
      <c r="C391" s="32" t="s">
        <v>10</v>
      </c>
      <c r="D391" s="29">
        <v>55.44</v>
      </c>
      <c r="E391" s="33">
        <v>0</v>
      </c>
      <c r="F391" s="35"/>
      <c r="G391" s="26">
        <v>0</v>
      </c>
      <c r="H391" s="57"/>
    </row>
    <row r="392" spans="1:8" s="34" customFormat="1" ht="56.25" x14ac:dyDescent="0.2">
      <c r="A392" s="31" t="s">
        <v>636</v>
      </c>
      <c r="B392" s="28" t="s">
        <v>113</v>
      </c>
      <c r="C392" s="32" t="s">
        <v>10</v>
      </c>
      <c r="D392" s="29">
        <v>55.44</v>
      </c>
      <c r="E392" s="33">
        <v>0</v>
      </c>
      <c r="F392" s="35"/>
      <c r="G392" s="26">
        <v>0</v>
      </c>
      <c r="H392" s="57"/>
    </row>
    <row r="393" spans="1:8" s="34" customFormat="1" ht="33.75" x14ac:dyDescent="0.2">
      <c r="A393" s="31" t="s">
        <v>637</v>
      </c>
      <c r="B393" s="28" t="s">
        <v>787</v>
      </c>
      <c r="C393" s="32" t="s">
        <v>19</v>
      </c>
      <c r="D393" s="29">
        <v>5</v>
      </c>
      <c r="E393" s="33">
        <v>0</v>
      </c>
      <c r="F393" s="35"/>
      <c r="G393" s="26">
        <v>0</v>
      </c>
      <c r="H393" s="57"/>
    </row>
    <row r="394" spans="1:8" s="34" customFormat="1" ht="33.75" x14ac:dyDescent="0.2">
      <c r="A394" s="31" t="s">
        <v>638</v>
      </c>
      <c r="B394" s="28" t="s">
        <v>786</v>
      </c>
      <c r="C394" s="32" t="s">
        <v>19</v>
      </c>
      <c r="D394" s="29">
        <v>10</v>
      </c>
      <c r="E394" s="33">
        <v>0</v>
      </c>
      <c r="F394" s="35"/>
      <c r="G394" s="26">
        <v>0</v>
      </c>
      <c r="H394" s="57"/>
    </row>
    <row r="395" spans="1:8" s="34" customFormat="1" ht="45" x14ac:dyDescent="0.2">
      <c r="A395" s="31" t="s">
        <v>639</v>
      </c>
      <c r="B395" s="28" t="s">
        <v>79</v>
      </c>
      <c r="C395" s="32" t="s">
        <v>100</v>
      </c>
      <c r="D395" s="29">
        <v>94.2</v>
      </c>
      <c r="E395" s="33">
        <v>0</v>
      </c>
      <c r="F395" s="35"/>
      <c r="G395" s="26">
        <v>0</v>
      </c>
      <c r="H395" s="57"/>
    </row>
    <row r="396" spans="1:8" s="34" customFormat="1" ht="33.75" x14ac:dyDescent="0.2">
      <c r="A396" s="31" t="s">
        <v>640</v>
      </c>
      <c r="B396" s="28" t="s">
        <v>21</v>
      </c>
      <c r="C396" s="32" t="s">
        <v>11</v>
      </c>
      <c r="D396" s="29">
        <v>47.1</v>
      </c>
      <c r="E396" s="33">
        <v>0</v>
      </c>
      <c r="F396" s="35"/>
      <c r="G396" s="26">
        <v>0</v>
      </c>
      <c r="H396" s="57"/>
    </row>
    <row r="397" spans="1:8" s="34" customFormat="1" ht="33.75" x14ac:dyDescent="0.2">
      <c r="A397" s="31" t="s">
        <v>641</v>
      </c>
      <c r="B397" s="28" t="s">
        <v>27</v>
      </c>
      <c r="C397" s="32" t="s">
        <v>12</v>
      </c>
      <c r="D397" s="29">
        <v>920.81</v>
      </c>
      <c r="E397" s="33">
        <v>0</v>
      </c>
      <c r="F397" s="35"/>
      <c r="G397" s="26">
        <v>0</v>
      </c>
      <c r="H397" s="57"/>
    </row>
    <row r="398" spans="1:8" s="34" customFormat="1" x14ac:dyDescent="0.2">
      <c r="A398" s="17" t="s">
        <v>40</v>
      </c>
      <c r="B398" s="16" t="s">
        <v>81</v>
      </c>
      <c r="C398" s="17"/>
      <c r="D398" s="18"/>
      <c r="E398" s="19"/>
      <c r="F398" s="20"/>
      <c r="G398" s="19">
        <v>0</v>
      </c>
    </row>
    <row r="399" spans="1:8" s="34" customFormat="1" ht="56.25" x14ac:dyDescent="0.2">
      <c r="A399" s="31" t="s">
        <v>642</v>
      </c>
      <c r="B399" s="28" t="s">
        <v>265</v>
      </c>
      <c r="C399" s="32" t="s">
        <v>10</v>
      </c>
      <c r="D399" s="29">
        <v>262.04000000000002</v>
      </c>
      <c r="E399" s="33">
        <v>0</v>
      </c>
      <c r="F399" s="35"/>
      <c r="G399" s="26">
        <v>0</v>
      </c>
      <c r="H399" s="57"/>
    </row>
    <row r="400" spans="1:8" s="34" customFormat="1" ht="56.25" x14ac:dyDescent="0.2">
      <c r="A400" s="31" t="s">
        <v>643</v>
      </c>
      <c r="B400" s="28" t="s">
        <v>222</v>
      </c>
      <c r="C400" s="32" t="s">
        <v>10</v>
      </c>
      <c r="D400" s="29">
        <v>250.47</v>
      </c>
      <c r="E400" s="33">
        <v>0</v>
      </c>
      <c r="F400" s="35"/>
      <c r="G400" s="26">
        <v>0</v>
      </c>
      <c r="H400" s="57"/>
    </row>
    <row r="401" spans="1:8" s="34" customFormat="1" ht="56.25" x14ac:dyDescent="0.2">
      <c r="A401" s="31" t="s">
        <v>644</v>
      </c>
      <c r="B401" s="28" t="s">
        <v>220</v>
      </c>
      <c r="C401" s="32" t="s">
        <v>10</v>
      </c>
      <c r="D401" s="29">
        <v>250.47</v>
      </c>
      <c r="E401" s="33">
        <v>0</v>
      </c>
      <c r="F401" s="35"/>
      <c r="G401" s="26">
        <v>0</v>
      </c>
      <c r="H401" s="57"/>
    </row>
    <row r="402" spans="1:8" s="34" customFormat="1" ht="33.75" x14ac:dyDescent="0.2">
      <c r="A402" s="31" t="s">
        <v>645</v>
      </c>
      <c r="B402" s="28" t="s">
        <v>223</v>
      </c>
      <c r="C402" s="32" t="s">
        <v>28</v>
      </c>
      <c r="D402" s="29">
        <v>27.23</v>
      </c>
      <c r="E402" s="33">
        <v>0</v>
      </c>
      <c r="F402" s="35"/>
      <c r="G402" s="26">
        <v>0</v>
      </c>
      <c r="H402" s="57"/>
    </row>
    <row r="403" spans="1:8" s="34" customFormat="1" ht="33.75" x14ac:dyDescent="0.2">
      <c r="A403" s="31" t="s">
        <v>646</v>
      </c>
      <c r="B403" s="28" t="s">
        <v>90</v>
      </c>
      <c r="C403" s="32" t="s">
        <v>28</v>
      </c>
      <c r="D403" s="29">
        <v>16.399999999999999</v>
      </c>
      <c r="E403" s="33">
        <v>0</v>
      </c>
      <c r="F403" s="35"/>
      <c r="G403" s="26">
        <v>0</v>
      </c>
      <c r="H403" s="57"/>
    </row>
    <row r="404" spans="1:8" s="34" customFormat="1" ht="22.5" x14ac:dyDescent="0.2">
      <c r="A404" s="31" t="s">
        <v>647</v>
      </c>
      <c r="B404" s="28" t="s">
        <v>225</v>
      </c>
      <c r="C404" s="32" t="s">
        <v>28</v>
      </c>
      <c r="D404" s="29">
        <v>2.85</v>
      </c>
      <c r="E404" s="33">
        <v>0</v>
      </c>
      <c r="F404" s="35"/>
      <c r="G404" s="26">
        <v>0</v>
      </c>
      <c r="H404" s="57"/>
    </row>
    <row r="405" spans="1:8" s="34" customFormat="1" ht="33.75" x14ac:dyDescent="0.2">
      <c r="A405" s="31" t="s">
        <v>648</v>
      </c>
      <c r="B405" s="28" t="s">
        <v>109</v>
      </c>
      <c r="C405" s="32" t="s">
        <v>17</v>
      </c>
      <c r="D405" s="29">
        <v>4.2</v>
      </c>
      <c r="E405" s="33">
        <v>0</v>
      </c>
      <c r="F405" s="35"/>
      <c r="G405" s="26">
        <v>0</v>
      </c>
      <c r="H405" s="57"/>
    </row>
    <row r="406" spans="1:8" s="34" customFormat="1" x14ac:dyDescent="0.2">
      <c r="A406" s="17" t="s">
        <v>65</v>
      </c>
      <c r="B406" s="16" t="s">
        <v>97</v>
      </c>
      <c r="C406" s="17"/>
      <c r="D406" s="18"/>
      <c r="E406" s="19"/>
      <c r="F406" s="20"/>
      <c r="G406" s="19">
        <v>0</v>
      </c>
    </row>
    <row r="407" spans="1:8" s="34" customFormat="1" ht="56.25" x14ac:dyDescent="0.2">
      <c r="A407" s="31" t="s">
        <v>649</v>
      </c>
      <c r="B407" s="28" t="s">
        <v>269</v>
      </c>
      <c r="C407" s="32" t="s">
        <v>10</v>
      </c>
      <c r="D407" s="29">
        <v>262.04000000000002</v>
      </c>
      <c r="E407" s="33">
        <v>0</v>
      </c>
      <c r="F407" s="35"/>
      <c r="G407" s="26">
        <v>0</v>
      </c>
      <c r="H407" s="57"/>
    </row>
    <row r="408" spans="1:8" s="34" customFormat="1" ht="45" x14ac:dyDescent="0.2">
      <c r="A408" s="31" t="s">
        <v>650</v>
      </c>
      <c r="B408" s="28" t="s">
        <v>207</v>
      </c>
      <c r="C408" s="32" t="s">
        <v>17</v>
      </c>
      <c r="D408" s="29">
        <v>85.68</v>
      </c>
      <c r="E408" s="33">
        <v>0</v>
      </c>
      <c r="F408" s="35"/>
      <c r="G408" s="26">
        <v>0</v>
      </c>
      <c r="H408" s="57"/>
    </row>
    <row r="409" spans="1:8" s="34" customFormat="1" ht="56.25" x14ac:dyDescent="0.2">
      <c r="A409" s="31" t="s">
        <v>651</v>
      </c>
      <c r="B409" s="28" t="s">
        <v>270</v>
      </c>
      <c r="C409" s="32" t="s">
        <v>10</v>
      </c>
      <c r="D409" s="29">
        <v>7.02</v>
      </c>
      <c r="E409" s="33">
        <v>0</v>
      </c>
      <c r="F409" s="35"/>
      <c r="G409" s="26">
        <v>0</v>
      </c>
      <c r="H409" s="57"/>
    </row>
    <row r="410" spans="1:8" s="34" customFormat="1" ht="33.75" x14ac:dyDescent="0.2">
      <c r="A410" s="31" t="s">
        <v>652</v>
      </c>
      <c r="B410" s="28" t="s">
        <v>43</v>
      </c>
      <c r="C410" s="32" t="s">
        <v>10</v>
      </c>
      <c r="D410" s="29">
        <v>250.47</v>
      </c>
      <c r="E410" s="33">
        <v>0</v>
      </c>
      <c r="F410" s="35"/>
      <c r="G410" s="26">
        <v>0</v>
      </c>
      <c r="H410" s="57"/>
    </row>
    <row r="411" spans="1:8" s="34" customFormat="1" ht="56.25" x14ac:dyDescent="0.2">
      <c r="A411" s="31" t="s">
        <v>653</v>
      </c>
      <c r="B411" s="28" t="s">
        <v>98</v>
      </c>
      <c r="C411" s="32" t="s">
        <v>10</v>
      </c>
      <c r="D411" s="29">
        <v>116.29</v>
      </c>
      <c r="E411" s="33">
        <v>0</v>
      </c>
      <c r="F411" s="35"/>
      <c r="G411" s="26">
        <v>0</v>
      </c>
      <c r="H411" s="57"/>
    </row>
    <row r="412" spans="1:8" s="34" customFormat="1" ht="56.25" x14ac:dyDescent="0.2">
      <c r="A412" s="31" t="s">
        <v>654</v>
      </c>
      <c r="B412" s="28" t="s">
        <v>89</v>
      </c>
      <c r="C412" s="32" t="s">
        <v>10</v>
      </c>
      <c r="D412" s="29">
        <v>134.18</v>
      </c>
      <c r="E412" s="33">
        <v>0</v>
      </c>
      <c r="F412" s="35"/>
      <c r="G412" s="26">
        <v>0</v>
      </c>
      <c r="H412" s="57"/>
    </row>
    <row r="413" spans="1:8" s="34" customFormat="1" ht="33.75" x14ac:dyDescent="0.2">
      <c r="A413" s="31" t="s">
        <v>655</v>
      </c>
      <c r="B413" s="28" t="s">
        <v>99</v>
      </c>
      <c r="C413" s="32" t="s">
        <v>10</v>
      </c>
      <c r="D413" s="29">
        <v>11.52</v>
      </c>
      <c r="E413" s="33">
        <v>0</v>
      </c>
      <c r="F413" s="35"/>
      <c r="G413" s="26">
        <v>0</v>
      </c>
      <c r="H413" s="57"/>
    </row>
    <row r="414" spans="1:8" s="34" customFormat="1" ht="45" x14ac:dyDescent="0.2">
      <c r="A414" s="31" t="s">
        <v>656</v>
      </c>
      <c r="B414" s="28" t="s">
        <v>792</v>
      </c>
      <c r="C414" s="32" t="s">
        <v>17</v>
      </c>
      <c r="D414" s="29">
        <v>92.16</v>
      </c>
      <c r="E414" s="33">
        <v>0</v>
      </c>
      <c r="F414" s="35"/>
      <c r="G414" s="26">
        <v>0</v>
      </c>
      <c r="H414" s="57"/>
    </row>
    <row r="415" spans="1:8" s="34" customFormat="1" ht="33.75" x14ac:dyDescent="0.2">
      <c r="A415" s="31" t="s">
        <v>657</v>
      </c>
      <c r="B415" s="28" t="s">
        <v>273</v>
      </c>
      <c r="C415" s="32" t="s">
        <v>10</v>
      </c>
      <c r="D415" s="29">
        <v>250.47</v>
      </c>
      <c r="E415" s="33">
        <v>0</v>
      </c>
      <c r="F415" s="35"/>
      <c r="G415" s="26">
        <v>0</v>
      </c>
      <c r="H415" s="57"/>
    </row>
    <row r="416" spans="1:8" s="34" customFormat="1" x14ac:dyDescent="0.2">
      <c r="A416" s="17" t="s">
        <v>66</v>
      </c>
      <c r="B416" s="16" t="s">
        <v>213</v>
      </c>
      <c r="C416" s="17"/>
      <c r="D416" s="18"/>
      <c r="E416" s="19"/>
      <c r="F416" s="20"/>
      <c r="G416" s="19">
        <v>0</v>
      </c>
    </row>
    <row r="417" spans="1:8" s="34" customFormat="1" ht="45" x14ac:dyDescent="0.2">
      <c r="A417" s="31" t="s">
        <v>658</v>
      </c>
      <c r="B417" s="28" t="s">
        <v>797</v>
      </c>
      <c r="C417" s="32" t="s">
        <v>19</v>
      </c>
      <c r="D417" s="29">
        <v>10</v>
      </c>
      <c r="E417" s="33">
        <v>0</v>
      </c>
      <c r="F417" s="35"/>
      <c r="G417" s="26">
        <v>0</v>
      </c>
      <c r="H417" s="57"/>
    </row>
    <row r="418" spans="1:8" s="34" customFormat="1" ht="45" x14ac:dyDescent="0.2">
      <c r="A418" s="31" t="s">
        <v>659</v>
      </c>
      <c r="B418" s="28" t="s">
        <v>170</v>
      </c>
      <c r="C418" s="32" t="s">
        <v>19</v>
      </c>
      <c r="D418" s="29">
        <v>5</v>
      </c>
      <c r="E418" s="33">
        <v>0</v>
      </c>
      <c r="F418" s="35"/>
      <c r="G418" s="26">
        <v>0</v>
      </c>
      <c r="H418" s="57"/>
    </row>
    <row r="419" spans="1:8" s="34" customFormat="1" ht="56.25" x14ac:dyDescent="0.2">
      <c r="A419" s="31" t="s">
        <v>660</v>
      </c>
      <c r="B419" s="28" t="s">
        <v>274</v>
      </c>
      <c r="C419" s="32" t="s">
        <v>19</v>
      </c>
      <c r="D419" s="29">
        <v>4</v>
      </c>
      <c r="E419" s="33">
        <v>0</v>
      </c>
      <c r="F419" s="35"/>
      <c r="G419" s="26">
        <v>0</v>
      </c>
      <c r="H419" s="57"/>
    </row>
    <row r="420" spans="1:8" s="34" customFormat="1" ht="45" x14ac:dyDescent="0.2">
      <c r="A420" s="31" t="s">
        <v>661</v>
      </c>
      <c r="B420" s="28" t="s">
        <v>266</v>
      </c>
      <c r="C420" s="32" t="s">
        <v>19</v>
      </c>
      <c r="D420" s="29">
        <v>4</v>
      </c>
      <c r="E420" s="33">
        <v>0</v>
      </c>
      <c r="F420" s="35"/>
      <c r="G420" s="26">
        <v>0</v>
      </c>
      <c r="H420" s="57"/>
    </row>
    <row r="421" spans="1:8" s="34" customFormat="1" x14ac:dyDescent="0.2">
      <c r="A421" s="17" t="s">
        <v>68</v>
      </c>
      <c r="B421" s="16" t="s">
        <v>144</v>
      </c>
      <c r="C421" s="17"/>
      <c r="D421" s="18"/>
      <c r="E421" s="19"/>
      <c r="F421" s="20"/>
      <c r="G421" s="19">
        <v>0</v>
      </c>
    </row>
    <row r="422" spans="1:8" s="34" customFormat="1" ht="45" x14ac:dyDescent="0.2">
      <c r="A422" s="31" t="s">
        <v>662</v>
      </c>
      <c r="B422" s="28" t="s">
        <v>252</v>
      </c>
      <c r="C422" s="32" t="s">
        <v>10</v>
      </c>
      <c r="D422" s="29">
        <v>55.44</v>
      </c>
      <c r="E422" s="33">
        <v>0</v>
      </c>
      <c r="F422" s="35"/>
      <c r="G422" s="26">
        <v>0</v>
      </c>
      <c r="H422" s="57"/>
    </row>
    <row r="423" spans="1:8" s="34" customFormat="1" ht="33.75" x14ac:dyDescent="0.2">
      <c r="A423" s="31" t="s">
        <v>663</v>
      </c>
      <c r="B423" s="28" t="s">
        <v>254</v>
      </c>
      <c r="C423" s="32" t="s">
        <v>10</v>
      </c>
      <c r="D423" s="29">
        <v>55.44</v>
      </c>
      <c r="E423" s="33">
        <v>0</v>
      </c>
      <c r="F423" s="35"/>
      <c r="G423" s="26">
        <v>0</v>
      </c>
      <c r="H423" s="57"/>
    </row>
    <row r="424" spans="1:8" s="34" customFormat="1" ht="56.25" x14ac:dyDescent="0.2">
      <c r="A424" s="31" t="s">
        <v>664</v>
      </c>
      <c r="B424" s="28" t="s">
        <v>253</v>
      </c>
      <c r="C424" s="32" t="s">
        <v>10</v>
      </c>
      <c r="D424" s="29">
        <v>11.08</v>
      </c>
      <c r="E424" s="33">
        <v>0</v>
      </c>
      <c r="F424" s="35"/>
      <c r="G424" s="26">
        <v>0</v>
      </c>
      <c r="H424" s="57"/>
    </row>
    <row r="425" spans="1:8" s="34" customFormat="1" ht="90" x14ac:dyDescent="0.2">
      <c r="A425" s="31" t="s">
        <v>665</v>
      </c>
      <c r="B425" s="28" t="s">
        <v>796</v>
      </c>
      <c r="C425" s="32" t="s">
        <v>10</v>
      </c>
      <c r="D425" s="29">
        <v>55.44</v>
      </c>
      <c r="E425" s="33">
        <v>0</v>
      </c>
      <c r="F425" s="35"/>
      <c r="G425" s="26">
        <v>0</v>
      </c>
      <c r="H425" s="57"/>
    </row>
    <row r="426" spans="1:8" s="34" customFormat="1" x14ac:dyDescent="0.2">
      <c r="A426" s="17" t="s">
        <v>67</v>
      </c>
      <c r="B426" s="16" t="s">
        <v>25</v>
      </c>
      <c r="C426" s="17"/>
      <c r="D426" s="18"/>
      <c r="E426" s="19"/>
      <c r="F426" s="20"/>
      <c r="G426" s="19">
        <v>0</v>
      </c>
    </row>
    <row r="427" spans="1:8" s="34" customFormat="1" ht="33.75" x14ac:dyDescent="0.2">
      <c r="A427" s="31" t="s">
        <v>666</v>
      </c>
      <c r="B427" s="28" t="s">
        <v>189</v>
      </c>
      <c r="C427" s="32" t="s">
        <v>10</v>
      </c>
      <c r="D427" s="29">
        <v>262.04000000000002</v>
      </c>
      <c r="E427" s="33">
        <v>0</v>
      </c>
      <c r="F427" s="30"/>
      <c r="G427" s="26">
        <v>0</v>
      </c>
      <c r="H427" s="57"/>
    </row>
    <row r="428" spans="1:8" x14ac:dyDescent="0.2">
      <c r="A428" s="46" t="s">
        <v>41</v>
      </c>
      <c r="B428" s="37" t="s">
        <v>835</v>
      </c>
      <c r="C428" s="38"/>
      <c r="D428" s="39"/>
      <c r="E428" s="39"/>
      <c r="F428" s="39"/>
      <c r="G428" s="40">
        <v>0</v>
      </c>
      <c r="H428" s="34"/>
    </row>
    <row r="429" spans="1:8" s="34" customFormat="1" x14ac:dyDescent="0.2">
      <c r="A429" s="17" t="s">
        <v>73</v>
      </c>
      <c r="B429" s="16" t="s">
        <v>22</v>
      </c>
      <c r="C429" s="17"/>
      <c r="D429" s="18"/>
      <c r="E429" s="19"/>
      <c r="F429" s="20"/>
      <c r="G429" s="19">
        <v>0</v>
      </c>
    </row>
    <row r="430" spans="1:8" s="34" customFormat="1" ht="33.75" x14ac:dyDescent="0.2">
      <c r="A430" s="31" t="s">
        <v>669</v>
      </c>
      <c r="B430" s="28" t="s">
        <v>193</v>
      </c>
      <c r="C430" s="32" t="s">
        <v>10</v>
      </c>
      <c r="D430" s="29">
        <v>142.05000000000001</v>
      </c>
      <c r="E430" s="33">
        <v>0</v>
      </c>
      <c r="F430" s="35"/>
      <c r="G430" s="26">
        <v>0</v>
      </c>
      <c r="H430" s="57"/>
    </row>
    <row r="431" spans="1:8" s="34" customFormat="1" ht="33.75" x14ac:dyDescent="0.2">
      <c r="A431" s="31" t="s">
        <v>668</v>
      </c>
      <c r="B431" s="28" t="s">
        <v>192</v>
      </c>
      <c r="C431" s="32" t="s">
        <v>17</v>
      </c>
      <c r="D431" s="29">
        <v>148.94</v>
      </c>
      <c r="E431" s="33">
        <v>0</v>
      </c>
      <c r="F431" s="35"/>
      <c r="G431" s="26">
        <v>0</v>
      </c>
      <c r="H431" s="57"/>
    </row>
    <row r="432" spans="1:8" s="34" customFormat="1" ht="45" x14ac:dyDescent="0.2">
      <c r="A432" s="31" t="s">
        <v>670</v>
      </c>
      <c r="B432" s="28" t="s">
        <v>95</v>
      </c>
      <c r="C432" s="32" t="s">
        <v>10</v>
      </c>
      <c r="D432" s="29">
        <v>262.94</v>
      </c>
      <c r="E432" s="33">
        <v>0</v>
      </c>
      <c r="F432" s="35"/>
      <c r="G432" s="26">
        <v>0</v>
      </c>
      <c r="H432" s="57"/>
    </row>
    <row r="433" spans="1:8" s="34" customFormat="1" ht="45" x14ac:dyDescent="0.2">
      <c r="A433" s="31" t="s">
        <v>671</v>
      </c>
      <c r="B433" s="28" t="s">
        <v>96</v>
      </c>
      <c r="C433" s="32" t="s">
        <v>11</v>
      </c>
      <c r="D433" s="29">
        <v>14.19</v>
      </c>
      <c r="E433" s="33">
        <v>0</v>
      </c>
      <c r="F433" s="35"/>
      <c r="G433" s="26">
        <v>0</v>
      </c>
      <c r="H433" s="57"/>
    </row>
    <row r="434" spans="1:8" s="34" customFormat="1" ht="33.75" x14ac:dyDescent="0.2">
      <c r="A434" s="31" t="s">
        <v>672</v>
      </c>
      <c r="B434" s="28" t="s">
        <v>114</v>
      </c>
      <c r="C434" s="32" t="s">
        <v>10</v>
      </c>
      <c r="D434" s="29">
        <v>58.32</v>
      </c>
      <c r="E434" s="33">
        <v>0</v>
      </c>
      <c r="F434" s="35"/>
      <c r="G434" s="26">
        <v>0</v>
      </c>
      <c r="H434" s="57"/>
    </row>
    <row r="435" spans="1:8" s="34" customFormat="1" ht="56.25" x14ac:dyDescent="0.2">
      <c r="A435" s="31" t="s">
        <v>673</v>
      </c>
      <c r="B435" s="28" t="s">
        <v>113</v>
      </c>
      <c r="C435" s="32" t="s">
        <v>10</v>
      </c>
      <c r="D435" s="29">
        <v>58.32</v>
      </c>
      <c r="E435" s="33">
        <v>0</v>
      </c>
      <c r="F435" s="35"/>
      <c r="G435" s="26">
        <v>0</v>
      </c>
      <c r="H435" s="57"/>
    </row>
    <row r="436" spans="1:8" s="34" customFormat="1" ht="33.75" x14ac:dyDescent="0.2">
      <c r="A436" s="31" t="s">
        <v>674</v>
      </c>
      <c r="B436" s="28" t="s">
        <v>787</v>
      </c>
      <c r="C436" s="32" t="s">
        <v>19</v>
      </c>
      <c r="D436" s="29">
        <v>9</v>
      </c>
      <c r="E436" s="33">
        <v>0</v>
      </c>
      <c r="F436" s="35"/>
      <c r="G436" s="26">
        <v>0</v>
      </c>
      <c r="H436" s="57"/>
    </row>
    <row r="437" spans="1:8" s="34" customFormat="1" ht="45" x14ac:dyDescent="0.2">
      <c r="A437" s="31" t="s">
        <v>675</v>
      </c>
      <c r="B437" s="28" t="s">
        <v>798</v>
      </c>
      <c r="C437" s="32" t="s">
        <v>19</v>
      </c>
      <c r="D437" s="29">
        <v>27</v>
      </c>
      <c r="E437" s="33">
        <v>0</v>
      </c>
      <c r="F437" s="35"/>
      <c r="G437" s="26">
        <v>0</v>
      </c>
      <c r="H437" s="57"/>
    </row>
    <row r="438" spans="1:8" s="34" customFormat="1" ht="33.75" x14ac:dyDescent="0.2">
      <c r="A438" s="31" t="s">
        <v>676</v>
      </c>
      <c r="B438" s="28" t="s">
        <v>142</v>
      </c>
      <c r="C438" s="32" t="s">
        <v>10</v>
      </c>
      <c r="D438" s="29">
        <v>43.98</v>
      </c>
      <c r="E438" s="33">
        <v>0</v>
      </c>
      <c r="F438" s="35"/>
      <c r="G438" s="26">
        <v>0</v>
      </c>
      <c r="H438" s="57"/>
    </row>
    <row r="439" spans="1:8" s="34" customFormat="1" ht="33.75" x14ac:dyDescent="0.2">
      <c r="A439" s="31" t="s">
        <v>677</v>
      </c>
      <c r="B439" s="28" t="s">
        <v>145</v>
      </c>
      <c r="C439" s="32" t="s">
        <v>19</v>
      </c>
      <c r="D439" s="29">
        <v>9</v>
      </c>
      <c r="E439" s="33">
        <v>0</v>
      </c>
      <c r="F439" s="35"/>
      <c r="G439" s="26">
        <v>0</v>
      </c>
      <c r="H439" s="57"/>
    </row>
    <row r="440" spans="1:8" s="34" customFormat="1" ht="33.75" x14ac:dyDescent="0.2">
      <c r="A440" s="31" t="s">
        <v>678</v>
      </c>
      <c r="B440" s="28" t="s">
        <v>146</v>
      </c>
      <c r="C440" s="32" t="s">
        <v>19</v>
      </c>
      <c r="D440" s="29">
        <v>9</v>
      </c>
      <c r="E440" s="33">
        <v>0</v>
      </c>
      <c r="F440" s="35"/>
      <c r="G440" s="26">
        <v>0</v>
      </c>
      <c r="H440" s="57"/>
    </row>
    <row r="441" spans="1:8" s="34" customFormat="1" ht="45" x14ac:dyDescent="0.2">
      <c r="A441" s="31" t="s">
        <v>679</v>
      </c>
      <c r="B441" s="28" t="s">
        <v>79</v>
      </c>
      <c r="C441" s="32" t="s">
        <v>100</v>
      </c>
      <c r="D441" s="29">
        <v>27.86</v>
      </c>
      <c r="E441" s="33">
        <v>0</v>
      </c>
      <c r="F441" s="35"/>
      <c r="G441" s="26">
        <v>0</v>
      </c>
      <c r="H441" s="57"/>
    </row>
    <row r="442" spans="1:8" s="34" customFormat="1" ht="33.75" x14ac:dyDescent="0.2">
      <c r="A442" s="31" t="s">
        <v>680</v>
      </c>
      <c r="B442" s="28" t="s">
        <v>21</v>
      </c>
      <c r="C442" s="32" t="s">
        <v>11</v>
      </c>
      <c r="D442" s="29">
        <v>13.93</v>
      </c>
      <c r="E442" s="33">
        <v>0</v>
      </c>
      <c r="F442" s="35"/>
      <c r="G442" s="26">
        <v>0</v>
      </c>
      <c r="H442" s="57"/>
    </row>
    <row r="443" spans="1:8" s="34" customFormat="1" ht="33.75" x14ac:dyDescent="0.2">
      <c r="A443" s="31" t="s">
        <v>681</v>
      </c>
      <c r="B443" s="28" t="s">
        <v>27</v>
      </c>
      <c r="C443" s="32" t="s">
        <v>12</v>
      </c>
      <c r="D443" s="29">
        <v>236.77</v>
      </c>
      <c r="E443" s="33">
        <v>0</v>
      </c>
      <c r="F443" s="35"/>
      <c r="G443" s="26">
        <v>0</v>
      </c>
      <c r="H443" s="57"/>
    </row>
    <row r="444" spans="1:8" s="34" customFormat="1" x14ac:dyDescent="0.2">
      <c r="A444" s="17" t="s">
        <v>74</v>
      </c>
      <c r="B444" s="16" t="s">
        <v>81</v>
      </c>
      <c r="C444" s="17"/>
      <c r="D444" s="18"/>
      <c r="E444" s="19"/>
      <c r="F444" s="20"/>
      <c r="G444" s="19">
        <v>0</v>
      </c>
    </row>
    <row r="445" spans="1:8" s="34" customFormat="1" ht="45" x14ac:dyDescent="0.2">
      <c r="A445" s="31" t="s">
        <v>682</v>
      </c>
      <c r="B445" s="28" t="s">
        <v>799</v>
      </c>
      <c r="C445" s="32" t="s">
        <v>17</v>
      </c>
      <c r="D445" s="29">
        <v>6.4</v>
      </c>
      <c r="E445" s="33">
        <v>0</v>
      </c>
      <c r="F445" s="35"/>
      <c r="G445" s="26">
        <v>0</v>
      </c>
      <c r="H445" s="57"/>
    </row>
    <row r="446" spans="1:8" s="34" customFormat="1" ht="56.25" x14ac:dyDescent="0.2">
      <c r="A446" s="31" t="s">
        <v>683</v>
      </c>
      <c r="B446" s="28" t="s">
        <v>222</v>
      </c>
      <c r="C446" s="32" t="s">
        <v>10</v>
      </c>
      <c r="D446" s="29">
        <v>260.38</v>
      </c>
      <c r="E446" s="33">
        <v>0</v>
      </c>
      <c r="F446" s="35"/>
      <c r="G446" s="26">
        <v>0</v>
      </c>
      <c r="H446" s="57"/>
    </row>
    <row r="447" spans="1:8" s="34" customFormat="1" ht="56.25" x14ac:dyDescent="0.2">
      <c r="A447" s="31" t="s">
        <v>667</v>
      </c>
      <c r="B447" s="28" t="s">
        <v>220</v>
      </c>
      <c r="C447" s="32" t="s">
        <v>10</v>
      </c>
      <c r="D447" s="29">
        <v>260.38</v>
      </c>
      <c r="E447" s="33">
        <v>0</v>
      </c>
      <c r="F447" s="35"/>
      <c r="G447" s="26">
        <v>0</v>
      </c>
      <c r="H447" s="57"/>
    </row>
    <row r="448" spans="1:8" s="34" customFormat="1" x14ac:dyDescent="0.2">
      <c r="A448" s="17" t="s">
        <v>78</v>
      </c>
      <c r="B448" s="16" t="s">
        <v>97</v>
      </c>
      <c r="C448" s="17"/>
      <c r="D448" s="18"/>
      <c r="E448" s="19"/>
      <c r="F448" s="20"/>
      <c r="G448" s="19">
        <v>0</v>
      </c>
    </row>
    <row r="449" spans="1:8" s="34" customFormat="1" ht="56.25" x14ac:dyDescent="0.2">
      <c r="A449" s="31" t="s">
        <v>684</v>
      </c>
      <c r="B449" s="28" t="s">
        <v>265</v>
      </c>
      <c r="C449" s="32" t="s">
        <v>10</v>
      </c>
      <c r="D449" s="29">
        <v>142.05000000000001</v>
      </c>
      <c r="E449" s="33">
        <v>0</v>
      </c>
      <c r="F449" s="35"/>
      <c r="G449" s="26">
        <v>0</v>
      </c>
      <c r="H449" s="57"/>
    </row>
    <row r="450" spans="1:8" s="34" customFormat="1" ht="56.25" x14ac:dyDescent="0.2">
      <c r="A450" s="31" t="s">
        <v>685</v>
      </c>
      <c r="B450" s="28" t="s">
        <v>269</v>
      </c>
      <c r="C450" s="32" t="s">
        <v>10</v>
      </c>
      <c r="D450" s="29">
        <v>142.05000000000001</v>
      </c>
      <c r="E450" s="33">
        <v>0</v>
      </c>
      <c r="F450" s="35"/>
      <c r="G450" s="26">
        <v>0</v>
      </c>
      <c r="H450" s="57"/>
    </row>
    <row r="451" spans="1:8" s="34" customFormat="1" ht="45" x14ac:dyDescent="0.2">
      <c r="A451" s="31" t="s">
        <v>686</v>
      </c>
      <c r="B451" s="28" t="s">
        <v>207</v>
      </c>
      <c r="C451" s="32" t="s">
        <v>17</v>
      </c>
      <c r="D451" s="29">
        <v>29.5</v>
      </c>
      <c r="E451" s="33">
        <v>0</v>
      </c>
      <c r="F451" s="35"/>
      <c r="G451" s="26">
        <v>0</v>
      </c>
      <c r="H451" s="57"/>
    </row>
    <row r="452" spans="1:8" s="34" customFormat="1" ht="56.25" x14ac:dyDescent="0.2">
      <c r="A452" s="31" t="s">
        <v>687</v>
      </c>
      <c r="B452" s="28" t="s">
        <v>270</v>
      </c>
      <c r="C452" s="32" t="s">
        <v>10</v>
      </c>
      <c r="D452" s="29">
        <v>10.44</v>
      </c>
      <c r="E452" s="33">
        <v>0</v>
      </c>
      <c r="F452" s="35"/>
      <c r="G452" s="26">
        <v>0</v>
      </c>
      <c r="H452" s="57"/>
    </row>
    <row r="453" spans="1:8" s="34" customFormat="1" ht="33.75" x14ac:dyDescent="0.2">
      <c r="A453" s="31" t="s">
        <v>688</v>
      </c>
      <c r="B453" s="28" t="s">
        <v>43</v>
      </c>
      <c r="C453" s="32" t="s">
        <v>10</v>
      </c>
      <c r="D453" s="29">
        <v>260.38</v>
      </c>
      <c r="E453" s="33">
        <v>0</v>
      </c>
      <c r="F453" s="35"/>
      <c r="G453" s="26">
        <v>0</v>
      </c>
      <c r="H453" s="57"/>
    </row>
    <row r="454" spans="1:8" s="34" customFormat="1" ht="56.25" x14ac:dyDescent="0.2">
      <c r="A454" s="31" t="s">
        <v>689</v>
      </c>
      <c r="B454" s="28" t="s">
        <v>98</v>
      </c>
      <c r="C454" s="32" t="s">
        <v>10</v>
      </c>
      <c r="D454" s="29">
        <v>260.38</v>
      </c>
      <c r="E454" s="33">
        <v>0</v>
      </c>
      <c r="F454" s="35"/>
      <c r="G454" s="26">
        <v>0</v>
      </c>
      <c r="H454" s="57"/>
    </row>
    <row r="455" spans="1:8" s="34" customFormat="1" ht="33.75" x14ac:dyDescent="0.2">
      <c r="A455" s="31" t="s">
        <v>690</v>
      </c>
      <c r="B455" s="28" t="s">
        <v>99</v>
      </c>
      <c r="C455" s="32" t="s">
        <v>17</v>
      </c>
      <c r="D455" s="29">
        <v>196.86</v>
      </c>
      <c r="E455" s="33">
        <v>0</v>
      </c>
      <c r="F455" s="35"/>
      <c r="G455" s="26">
        <v>0</v>
      </c>
      <c r="H455" s="57"/>
    </row>
    <row r="456" spans="1:8" s="34" customFormat="1" ht="45" x14ac:dyDescent="0.2">
      <c r="A456" s="31" t="s">
        <v>691</v>
      </c>
      <c r="B456" s="28" t="s">
        <v>792</v>
      </c>
      <c r="C456" s="32" t="s">
        <v>17</v>
      </c>
      <c r="D456" s="29">
        <v>393.71</v>
      </c>
      <c r="E456" s="33">
        <v>0</v>
      </c>
      <c r="F456" s="35"/>
      <c r="G456" s="26">
        <v>0</v>
      </c>
      <c r="H456" s="57"/>
    </row>
    <row r="457" spans="1:8" s="34" customFormat="1" ht="33.75" x14ac:dyDescent="0.2">
      <c r="A457" s="31" t="s">
        <v>692</v>
      </c>
      <c r="B457" s="28" t="s">
        <v>273</v>
      </c>
      <c r="C457" s="32" t="s">
        <v>10</v>
      </c>
      <c r="D457" s="29">
        <v>550.28</v>
      </c>
      <c r="E457" s="33">
        <v>0</v>
      </c>
      <c r="F457" s="35"/>
      <c r="G457" s="26">
        <v>0</v>
      </c>
      <c r="H457" s="57"/>
    </row>
    <row r="458" spans="1:8" s="34" customFormat="1" x14ac:dyDescent="0.2">
      <c r="A458" s="17" t="s">
        <v>201</v>
      </c>
      <c r="B458" s="16" t="s">
        <v>213</v>
      </c>
      <c r="C458" s="17"/>
      <c r="D458" s="18"/>
      <c r="E458" s="19"/>
      <c r="F458" s="20"/>
      <c r="G458" s="19">
        <v>0</v>
      </c>
    </row>
    <row r="459" spans="1:8" s="34" customFormat="1" ht="45" x14ac:dyDescent="0.2">
      <c r="A459" s="31" t="s">
        <v>867</v>
      </c>
      <c r="B459" s="28" t="s">
        <v>797</v>
      </c>
      <c r="C459" s="32" t="s">
        <v>19</v>
      </c>
      <c r="D459" s="29">
        <v>27</v>
      </c>
      <c r="E459" s="33">
        <v>0</v>
      </c>
      <c r="F459" s="35"/>
      <c r="G459" s="26">
        <v>0</v>
      </c>
      <c r="H459" s="57"/>
    </row>
    <row r="460" spans="1:8" s="34" customFormat="1" ht="45" x14ac:dyDescent="0.2">
      <c r="A460" s="31" t="s">
        <v>868</v>
      </c>
      <c r="B460" s="28" t="s">
        <v>170</v>
      </c>
      <c r="C460" s="32" t="s">
        <v>19</v>
      </c>
      <c r="D460" s="29">
        <v>9</v>
      </c>
      <c r="E460" s="33">
        <v>0</v>
      </c>
      <c r="F460" s="35"/>
      <c r="G460" s="26">
        <v>0</v>
      </c>
      <c r="H460" s="57"/>
    </row>
    <row r="461" spans="1:8" s="34" customFormat="1" ht="56.25" x14ac:dyDescent="0.2">
      <c r="A461" s="31" t="s">
        <v>869</v>
      </c>
      <c r="B461" s="28" t="s">
        <v>274</v>
      </c>
      <c r="C461" s="32" t="s">
        <v>19</v>
      </c>
      <c r="D461" s="29">
        <v>9</v>
      </c>
      <c r="E461" s="33">
        <v>0</v>
      </c>
      <c r="F461" s="35"/>
      <c r="G461" s="26">
        <v>0</v>
      </c>
      <c r="H461" s="57"/>
    </row>
    <row r="462" spans="1:8" s="34" customFormat="1" ht="45" x14ac:dyDescent="0.2">
      <c r="A462" s="31" t="s">
        <v>870</v>
      </c>
      <c r="B462" s="28" t="s">
        <v>266</v>
      </c>
      <c r="C462" s="32" t="s">
        <v>19</v>
      </c>
      <c r="D462" s="29">
        <v>20</v>
      </c>
      <c r="E462" s="33">
        <v>0</v>
      </c>
      <c r="F462" s="35"/>
      <c r="G462" s="26">
        <v>0</v>
      </c>
      <c r="H462" s="57"/>
    </row>
    <row r="463" spans="1:8" s="34" customFormat="1" x14ac:dyDescent="0.2">
      <c r="A463" s="17" t="s">
        <v>202</v>
      </c>
      <c r="B463" s="16" t="s">
        <v>144</v>
      </c>
      <c r="C463" s="17"/>
      <c r="D463" s="18"/>
      <c r="E463" s="19"/>
      <c r="F463" s="20"/>
      <c r="G463" s="19">
        <v>0</v>
      </c>
    </row>
    <row r="464" spans="1:8" s="34" customFormat="1" ht="78.75" x14ac:dyDescent="0.2">
      <c r="A464" s="31" t="s">
        <v>871</v>
      </c>
      <c r="B464" s="28" t="s">
        <v>283</v>
      </c>
      <c r="C464" s="32" t="s">
        <v>19</v>
      </c>
      <c r="D464" s="29">
        <v>9</v>
      </c>
      <c r="E464" s="33">
        <v>0</v>
      </c>
      <c r="F464" s="35"/>
      <c r="G464" s="26">
        <v>0</v>
      </c>
      <c r="H464" s="57"/>
    </row>
    <row r="465" spans="1:8" s="34" customFormat="1" ht="45" x14ac:dyDescent="0.2">
      <c r="A465" s="31" t="s">
        <v>872</v>
      </c>
      <c r="B465" s="28" t="s">
        <v>252</v>
      </c>
      <c r="C465" s="32" t="s">
        <v>10</v>
      </c>
      <c r="D465" s="29">
        <v>58.32</v>
      </c>
      <c r="E465" s="33">
        <v>0</v>
      </c>
      <c r="F465" s="35"/>
      <c r="G465" s="26">
        <v>0</v>
      </c>
      <c r="H465" s="57"/>
    </row>
    <row r="466" spans="1:8" s="34" customFormat="1" ht="33.75" x14ac:dyDescent="0.2">
      <c r="A466" s="31" t="s">
        <v>873</v>
      </c>
      <c r="B466" s="28" t="s">
        <v>254</v>
      </c>
      <c r="C466" s="32" t="s">
        <v>10</v>
      </c>
      <c r="D466" s="29">
        <v>58.32</v>
      </c>
      <c r="E466" s="33">
        <v>0</v>
      </c>
      <c r="F466" s="35"/>
      <c r="G466" s="26">
        <v>0</v>
      </c>
      <c r="H466" s="57"/>
    </row>
    <row r="467" spans="1:8" s="34" customFormat="1" ht="56.25" x14ac:dyDescent="0.2">
      <c r="A467" s="31" t="s">
        <v>874</v>
      </c>
      <c r="B467" s="28" t="s">
        <v>253</v>
      </c>
      <c r="C467" s="32" t="s">
        <v>10</v>
      </c>
      <c r="D467" s="29">
        <v>14.58</v>
      </c>
      <c r="E467" s="33">
        <v>0</v>
      </c>
      <c r="F467" s="35"/>
      <c r="G467" s="26">
        <v>0</v>
      </c>
      <c r="H467" s="58"/>
    </row>
    <row r="468" spans="1:8" s="34" customFormat="1" ht="90" x14ac:dyDescent="0.2">
      <c r="A468" s="31" t="s">
        <v>875</v>
      </c>
      <c r="B468" s="28" t="s">
        <v>796</v>
      </c>
      <c r="C468" s="32" t="s">
        <v>10</v>
      </c>
      <c r="D468" s="29">
        <v>58.32</v>
      </c>
      <c r="E468" s="33">
        <v>0</v>
      </c>
      <c r="F468" s="35"/>
      <c r="G468" s="26">
        <v>0</v>
      </c>
      <c r="H468" s="57"/>
    </row>
    <row r="469" spans="1:8" s="34" customFormat="1" x14ac:dyDescent="0.2">
      <c r="A469" s="17" t="s">
        <v>203</v>
      </c>
      <c r="B469" s="16" t="s">
        <v>198</v>
      </c>
      <c r="C469" s="17"/>
      <c r="D469" s="18"/>
      <c r="E469" s="19"/>
      <c r="F469" s="20"/>
      <c r="G469" s="19">
        <v>0</v>
      </c>
    </row>
    <row r="470" spans="1:8" s="34" customFormat="1" ht="56.25" x14ac:dyDescent="0.2">
      <c r="A470" s="31" t="s">
        <v>876</v>
      </c>
      <c r="B470" s="28" t="s">
        <v>286</v>
      </c>
      <c r="C470" s="32" t="s">
        <v>19</v>
      </c>
      <c r="D470" s="29">
        <v>9</v>
      </c>
      <c r="E470" s="33">
        <v>0</v>
      </c>
      <c r="F470" s="35"/>
      <c r="G470" s="26">
        <v>0</v>
      </c>
      <c r="H470" s="57"/>
    </row>
    <row r="471" spans="1:8" s="34" customFormat="1" ht="67.5" x14ac:dyDescent="0.2">
      <c r="A471" s="31" t="s">
        <v>877</v>
      </c>
      <c r="B471" s="28" t="s">
        <v>288</v>
      </c>
      <c r="C471" s="32" t="s">
        <v>28</v>
      </c>
      <c r="D471" s="29">
        <v>304.38</v>
      </c>
      <c r="E471" s="33">
        <v>0</v>
      </c>
      <c r="F471" s="35"/>
      <c r="G471" s="26">
        <v>0</v>
      </c>
      <c r="H471" s="57"/>
    </row>
    <row r="472" spans="1:8" s="34" customFormat="1" ht="33.75" x14ac:dyDescent="0.2">
      <c r="A472" s="31" t="s">
        <v>878</v>
      </c>
      <c r="B472" s="28" t="s">
        <v>160</v>
      </c>
      <c r="C472" s="32" t="s">
        <v>28</v>
      </c>
      <c r="D472" s="29">
        <v>133.02000000000001</v>
      </c>
      <c r="E472" s="33">
        <v>0</v>
      </c>
      <c r="F472" s="35"/>
      <c r="G472" s="26">
        <v>0</v>
      </c>
      <c r="H472" s="57"/>
    </row>
    <row r="473" spans="1:8" s="34" customFormat="1" ht="45" x14ac:dyDescent="0.2">
      <c r="A473" s="31" t="s">
        <v>879</v>
      </c>
      <c r="B473" s="28" t="s">
        <v>793</v>
      </c>
      <c r="C473" s="32" t="s">
        <v>19</v>
      </c>
      <c r="D473" s="29">
        <v>18</v>
      </c>
      <c r="E473" s="33">
        <v>0</v>
      </c>
      <c r="F473" s="35"/>
      <c r="G473" s="26">
        <v>0</v>
      </c>
      <c r="H473" s="57"/>
    </row>
    <row r="474" spans="1:8" s="34" customFormat="1" ht="78.75" x14ac:dyDescent="0.2">
      <c r="A474" s="31" t="s">
        <v>880</v>
      </c>
      <c r="B474" s="28" t="s">
        <v>289</v>
      </c>
      <c r="C474" s="32" t="s">
        <v>10</v>
      </c>
      <c r="D474" s="29">
        <v>2.5499999999999998</v>
      </c>
      <c r="E474" s="33">
        <v>0</v>
      </c>
      <c r="F474" s="35"/>
      <c r="G474" s="26">
        <v>0</v>
      </c>
      <c r="H474" s="57"/>
    </row>
    <row r="475" spans="1:8" s="34" customFormat="1" ht="78.75" x14ac:dyDescent="0.2">
      <c r="A475" s="31" t="s">
        <v>881</v>
      </c>
      <c r="B475" s="28" t="s">
        <v>226</v>
      </c>
      <c r="C475" s="32" t="s">
        <v>10</v>
      </c>
      <c r="D475" s="29">
        <v>9.2100000000000009</v>
      </c>
      <c r="E475" s="33">
        <v>0</v>
      </c>
      <c r="F475" s="35"/>
      <c r="G475" s="26">
        <v>0</v>
      </c>
      <c r="H475" s="57"/>
    </row>
    <row r="476" spans="1:8" s="34" customFormat="1" ht="33.75" x14ac:dyDescent="0.2">
      <c r="A476" s="31" t="s">
        <v>882</v>
      </c>
      <c r="B476" s="28" t="s">
        <v>197</v>
      </c>
      <c r="C476" s="32" t="s">
        <v>19</v>
      </c>
      <c r="D476" s="29">
        <v>9</v>
      </c>
      <c r="E476" s="33">
        <v>0</v>
      </c>
      <c r="F476" s="35"/>
      <c r="G476" s="26">
        <v>0</v>
      </c>
      <c r="H476" s="57"/>
    </row>
    <row r="477" spans="1:8" s="34" customFormat="1" ht="33.75" x14ac:dyDescent="0.2">
      <c r="A477" s="31" t="s">
        <v>883</v>
      </c>
      <c r="B477" s="28" t="s">
        <v>217</v>
      </c>
      <c r="C477" s="32" t="s">
        <v>19</v>
      </c>
      <c r="D477" s="29">
        <v>9</v>
      </c>
      <c r="E477" s="33">
        <v>0</v>
      </c>
      <c r="F477" s="35"/>
      <c r="G477" s="26">
        <v>0</v>
      </c>
      <c r="H477" s="57"/>
    </row>
    <row r="478" spans="1:8" s="34" customFormat="1" x14ac:dyDescent="0.2">
      <c r="A478" s="17" t="s">
        <v>204</v>
      </c>
      <c r="B478" s="16" t="s">
        <v>25</v>
      </c>
      <c r="C478" s="17"/>
      <c r="D478" s="18"/>
      <c r="E478" s="19"/>
      <c r="F478" s="20"/>
      <c r="G478" s="19">
        <v>0</v>
      </c>
    </row>
    <row r="479" spans="1:8" s="34" customFormat="1" ht="33.75" x14ac:dyDescent="0.2">
      <c r="A479" s="31" t="s">
        <v>884</v>
      </c>
      <c r="B479" s="28" t="s">
        <v>189</v>
      </c>
      <c r="C479" s="32" t="s">
        <v>10</v>
      </c>
      <c r="D479" s="29">
        <v>142.05000000000001</v>
      </c>
      <c r="E479" s="33">
        <v>0</v>
      </c>
      <c r="F479" s="30"/>
      <c r="G479" s="26">
        <v>0</v>
      </c>
      <c r="H479" s="57"/>
    </row>
    <row r="480" spans="1:8" x14ac:dyDescent="0.2">
      <c r="A480" s="46" t="s">
        <v>848</v>
      </c>
      <c r="B480" s="37" t="s">
        <v>836</v>
      </c>
      <c r="C480" s="38"/>
      <c r="D480" s="39"/>
      <c r="E480" s="39"/>
      <c r="F480" s="39"/>
      <c r="G480" s="40">
        <v>0</v>
      </c>
      <c r="H480" s="34"/>
    </row>
    <row r="481" spans="1:8" s="34" customFormat="1" x14ac:dyDescent="0.2">
      <c r="A481" s="17" t="s">
        <v>849</v>
      </c>
      <c r="B481" s="16" t="s">
        <v>22</v>
      </c>
      <c r="C481" s="17"/>
      <c r="D481" s="18"/>
      <c r="E481" s="19"/>
      <c r="F481" s="20"/>
      <c r="G481" s="19">
        <v>0</v>
      </c>
    </row>
    <row r="482" spans="1:8" s="34" customFormat="1" ht="33.75" x14ac:dyDescent="0.2">
      <c r="A482" s="31" t="s">
        <v>885</v>
      </c>
      <c r="B482" s="28" t="s">
        <v>193</v>
      </c>
      <c r="C482" s="32" t="s">
        <v>10</v>
      </c>
      <c r="D482" s="29">
        <v>79.38</v>
      </c>
      <c r="E482" s="33">
        <v>0</v>
      </c>
      <c r="F482" s="35"/>
      <c r="G482" s="26">
        <v>0</v>
      </c>
      <c r="H482" s="57"/>
    </row>
    <row r="483" spans="1:8" s="34" customFormat="1" ht="33.75" x14ac:dyDescent="0.2">
      <c r="A483" s="31" t="s">
        <v>886</v>
      </c>
      <c r="B483" s="28" t="s">
        <v>192</v>
      </c>
      <c r="C483" s="32" t="s">
        <v>17</v>
      </c>
      <c r="D483" s="29">
        <v>50.52</v>
      </c>
      <c r="E483" s="33">
        <v>0</v>
      </c>
      <c r="F483" s="35"/>
      <c r="G483" s="26">
        <v>0</v>
      </c>
      <c r="H483" s="57"/>
    </row>
    <row r="484" spans="1:8" s="34" customFormat="1" ht="45" x14ac:dyDescent="0.2">
      <c r="A484" s="31" t="s">
        <v>887</v>
      </c>
      <c r="B484" s="28" t="s">
        <v>95</v>
      </c>
      <c r="C484" s="32" t="s">
        <v>10</v>
      </c>
      <c r="D484" s="29">
        <v>129.94</v>
      </c>
      <c r="E484" s="33">
        <v>0</v>
      </c>
      <c r="F484" s="35"/>
      <c r="G484" s="26">
        <v>0</v>
      </c>
      <c r="H484" s="57"/>
    </row>
    <row r="485" spans="1:8" s="34" customFormat="1" ht="33.75" x14ac:dyDescent="0.2">
      <c r="A485" s="31" t="s">
        <v>888</v>
      </c>
      <c r="B485" s="28" t="s">
        <v>114</v>
      </c>
      <c r="C485" s="32" t="s">
        <v>10</v>
      </c>
      <c r="D485" s="29">
        <v>74.69</v>
      </c>
      <c r="E485" s="33">
        <v>0</v>
      </c>
      <c r="F485" s="35"/>
      <c r="G485" s="26">
        <v>0</v>
      </c>
      <c r="H485" s="57"/>
    </row>
    <row r="486" spans="1:8" s="34" customFormat="1" ht="56.25" x14ac:dyDescent="0.2">
      <c r="A486" s="31" t="s">
        <v>889</v>
      </c>
      <c r="B486" s="28" t="s">
        <v>113</v>
      </c>
      <c r="C486" s="32" t="s">
        <v>10</v>
      </c>
      <c r="D486" s="29">
        <v>74.69</v>
      </c>
      <c r="E486" s="33">
        <v>0</v>
      </c>
      <c r="F486" s="35"/>
      <c r="G486" s="26">
        <v>0</v>
      </c>
      <c r="H486" s="57"/>
    </row>
    <row r="487" spans="1:8" s="34" customFormat="1" ht="33.75" x14ac:dyDescent="0.2">
      <c r="A487" s="31" t="s">
        <v>890</v>
      </c>
      <c r="B487" s="28" t="s">
        <v>787</v>
      </c>
      <c r="C487" s="32" t="s">
        <v>19</v>
      </c>
      <c r="D487" s="29">
        <v>2</v>
      </c>
      <c r="E487" s="33">
        <v>0</v>
      </c>
      <c r="F487" s="35"/>
      <c r="G487" s="26">
        <v>0</v>
      </c>
      <c r="H487" s="57"/>
    </row>
    <row r="488" spans="1:8" s="34" customFormat="1" ht="33.75" x14ac:dyDescent="0.2">
      <c r="A488" s="31" t="s">
        <v>891</v>
      </c>
      <c r="B488" s="28" t="s">
        <v>786</v>
      </c>
      <c r="C488" s="32" t="s">
        <v>19</v>
      </c>
      <c r="D488" s="29">
        <v>6</v>
      </c>
      <c r="E488" s="33">
        <v>0</v>
      </c>
      <c r="F488" s="35"/>
      <c r="G488" s="26">
        <v>0</v>
      </c>
      <c r="H488" s="57"/>
    </row>
    <row r="489" spans="1:8" s="34" customFormat="1" ht="33.75" x14ac:dyDescent="0.2">
      <c r="A489" s="31" t="s">
        <v>892</v>
      </c>
      <c r="B489" s="28" t="s">
        <v>142</v>
      </c>
      <c r="C489" s="32" t="s">
        <v>10</v>
      </c>
      <c r="D489" s="29">
        <v>33.81</v>
      </c>
      <c r="E489" s="33">
        <v>0</v>
      </c>
      <c r="F489" s="35"/>
      <c r="G489" s="26">
        <v>0</v>
      </c>
      <c r="H489" s="57"/>
    </row>
    <row r="490" spans="1:8" s="34" customFormat="1" ht="33.75" x14ac:dyDescent="0.2">
      <c r="A490" s="31" t="s">
        <v>893</v>
      </c>
      <c r="B490" s="28" t="s">
        <v>145</v>
      </c>
      <c r="C490" s="32" t="s">
        <v>19</v>
      </c>
      <c r="D490" s="29">
        <v>2</v>
      </c>
      <c r="E490" s="33">
        <v>0</v>
      </c>
      <c r="F490" s="35"/>
      <c r="G490" s="26">
        <v>0</v>
      </c>
      <c r="H490" s="57"/>
    </row>
    <row r="491" spans="1:8" s="34" customFormat="1" ht="45" x14ac:dyDescent="0.2">
      <c r="A491" s="31" t="s">
        <v>894</v>
      </c>
      <c r="B491" s="28" t="s">
        <v>79</v>
      </c>
      <c r="C491" s="32" t="s">
        <v>100</v>
      </c>
      <c r="D491" s="29">
        <v>6.76</v>
      </c>
      <c r="E491" s="33">
        <v>0</v>
      </c>
      <c r="F491" s="35"/>
      <c r="G491" s="26">
        <v>0</v>
      </c>
      <c r="H491" s="57"/>
    </row>
    <row r="492" spans="1:8" s="34" customFormat="1" ht="33.75" x14ac:dyDescent="0.2">
      <c r="A492" s="31" t="s">
        <v>895</v>
      </c>
      <c r="B492" s="28" t="s">
        <v>21</v>
      </c>
      <c r="C492" s="32" t="s">
        <v>11</v>
      </c>
      <c r="D492" s="29">
        <v>3.38</v>
      </c>
      <c r="E492" s="33">
        <v>0</v>
      </c>
      <c r="F492" s="35"/>
      <c r="G492" s="26">
        <v>0</v>
      </c>
      <c r="H492" s="57"/>
    </row>
    <row r="493" spans="1:8" s="34" customFormat="1" ht="33.75" x14ac:dyDescent="0.2">
      <c r="A493" s="31" t="s">
        <v>896</v>
      </c>
      <c r="B493" s="28" t="s">
        <v>27</v>
      </c>
      <c r="C493" s="32" t="s">
        <v>12</v>
      </c>
      <c r="D493" s="29">
        <v>57.4</v>
      </c>
      <c r="E493" s="33">
        <v>0</v>
      </c>
      <c r="F493" s="35"/>
      <c r="G493" s="26">
        <v>0</v>
      </c>
      <c r="H493" s="57"/>
    </row>
    <row r="494" spans="1:8" s="34" customFormat="1" x14ac:dyDescent="0.2">
      <c r="A494" s="17" t="s">
        <v>850</v>
      </c>
      <c r="B494" s="16" t="s">
        <v>97</v>
      </c>
      <c r="C494" s="17"/>
      <c r="D494" s="18"/>
      <c r="E494" s="19"/>
      <c r="F494" s="20"/>
      <c r="G494" s="19">
        <v>0</v>
      </c>
    </row>
    <row r="495" spans="1:8" s="34" customFormat="1" ht="56.25" x14ac:dyDescent="0.2">
      <c r="A495" s="31" t="s">
        <v>897</v>
      </c>
      <c r="B495" s="28" t="s">
        <v>269</v>
      </c>
      <c r="C495" s="32" t="s">
        <v>10</v>
      </c>
      <c r="D495" s="29">
        <v>79.38</v>
      </c>
      <c r="E495" s="33">
        <v>0</v>
      </c>
      <c r="F495" s="35"/>
      <c r="G495" s="26">
        <v>0</v>
      </c>
      <c r="H495" s="57"/>
    </row>
    <row r="496" spans="1:8" s="34" customFormat="1" ht="45" x14ac:dyDescent="0.2">
      <c r="A496" s="31" t="s">
        <v>898</v>
      </c>
      <c r="B496" s="28" t="s">
        <v>207</v>
      </c>
      <c r="C496" s="32" t="s">
        <v>17</v>
      </c>
      <c r="D496" s="29">
        <v>27.72</v>
      </c>
      <c r="E496" s="33">
        <v>0</v>
      </c>
      <c r="F496" s="35"/>
      <c r="G496" s="26">
        <v>0</v>
      </c>
      <c r="H496" s="57"/>
    </row>
    <row r="497" spans="1:8" s="34" customFormat="1" ht="56.25" x14ac:dyDescent="0.2">
      <c r="A497" s="31" t="s">
        <v>899</v>
      </c>
      <c r="B497" s="28" t="s">
        <v>270</v>
      </c>
      <c r="C497" s="32" t="s">
        <v>10</v>
      </c>
      <c r="D497" s="29">
        <v>3.54</v>
      </c>
      <c r="E497" s="33">
        <v>0</v>
      </c>
      <c r="F497" s="35"/>
      <c r="G497" s="26">
        <v>0</v>
      </c>
      <c r="H497" s="57"/>
    </row>
    <row r="498" spans="1:8" s="34" customFormat="1" ht="33.75" x14ac:dyDescent="0.2">
      <c r="A498" s="31" t="s">
        <v>900</v>
      </c>
      <c r="B498" s="28" t="s">
        <v>43</v>
      </c>
      <c r="C498" s="32" t="s">
        <v>10</v>
      </c>
      <c r="D498" s="29">
        <v>129.94</v>
      </c>
      <c r="E498" s="33">
        <v>0</v>
      </c>
      <c r="F498" s="35"/>
      <c r="G498" s="26">
        <v>0</v>
      </c>
      <c r="H498" s="57"/>
    </row>
    <row r="499" spans="1:8" s="34" customFormat="1" ht="56.25" x14ac:dyDescent="0.2">
      <c r="A499" s="31" t="s">
        <v>901</v>
      </c>
      <c r="B499" s="28" t="s">
        <v>98</v>
      </c>
      <c r="C499" s="32" t="s">
        <v>10</v>
      </c>
      <c r="D499" s="29">
        <v>92.3</v>
      </c>
      <c r="E499" s="33">
        <v>0</v>
      </c>
      <c r="F499" s="35"/>
      <c r="G499" s="26">
        <v>0</v>
      </c>
      <c r="H499" s="57"/>
    </row>
    <row r="500" spans="1:8" s="34" customFormat="1" ht="67.5" x14ac:dyDescent="0.2">
      <c r="A500" s="31" t="s">
        <v>902</v>
      </c>
      <c r="B500" s="28" t="s">
        <v>200</v>
      </c>
      <c r="C500" s="32" t="s">
        <v>10</v>
      </c>
      <c r="D500" s="29">
        <v>30.28</v>
      </c>
      <c r="E500" s="33">
        <v>0</v>
      </c>
      <c r="F500" s="35"/>
      <c r="G500" s="26">
        <v>0</v>
      </c>
      <c r="H500" s="57"/>
    </row>
    <row r="501" spans="1:8" s="34" customFormat="1" ht="33.75" x14ac:dyDescent="0.2">
      <c r="A501" s="31" t="s">
        <v>903</v>
      </c>
      <c r="B501" s="28" t="s">
        <v>99</v>
      </c>
      <c r="C501" s="32" t="s">
        <v>17</v>
      </c>
      <c r="D501" s="29">
        <v>92.3</v>
      </c>
      <c r="E501" s="33">
        <v>0</v>
      </c>
      <c r="F501" s="35"/>
      <c r="G501" s="26">
        <v>0</v>
      </c>
      <c r="H501" s="57"/>
    </row>
    <row r="502" spans="1:8" s="34" customFormat="1" ht="45" x14ac:dyDescent="0.2">
      <c r="A502" s="31" t="s">
        <v>904</v>
      </c>
      <c r="B502" s="28" t="s">
        <v>792</v>
      </c>
      <c r="C502" s="32" t="s">
        <v>17</v>
      </c>
      <c r="D502" s="29">
        <v>184.6</v>
      </c>
      <c r="E502" s="33">
        <v>0</v>
      </c>
      <c r="F502" s="35"/>
      <c r="G502" s="26">
        <v>0</v>
      </c>
      <c r="H502" s="57"/>
    </row>
    <row r="503" spans="1:8" s="34" customFormat="1" ht="56.25" x14ac:dyDescent="0.2">
      <c r="A503" s="31" t="s">
        <v>905</v>
      </c>
      <c r="B503" s="28" t="s">
        <v>199</v>
      </c>
      <c r="C503" s="32" t="s">
        <v>10</v>
      </c>
      <c r="D503" s="29">
        <v>16.38</v>
      </c>
      <c r="E503" s="33">
        <v>0</v>
      </c>
      <c r="F503" s="35"/>
      <c r="G503" s="26">
        <v>0</v>
      </c>
      <c r="H503" s="57"/>
    </row>
    <row r="504" spans="1:8" s="34" customFormat="1" ht="33.75" x14ac:dyDescent="0.2">
      <c r="A504" s="31" t="s">
        <v>906</v>
      </c>
      <c r="B504" s="28" t="s">
        <v>273</v>
      </c>
      <c r="C504" s="32" t="s">
        <v>10</v>
      </c>
      <c r="D504" s="29">
        <v>129.94</v>
      </c>
      <c r="E504" s="33">
        <v>0</v>
      </c>
      <c r="F504" s="35"/>
      <c r="G504" s="26">
        <v>0</v>
      </c>
      <c r="H504" s="57"/>
    </row>
    <row r="505" spans="1:8" s="34" customFormat="1" x14ac:dyDescent="0.2">
      <c r="A505" s="17" t="s">
        <v>851</v>
      </c>
      <c r="B505" s="16" t="s">
        <v>213</v>
      </c>
      <c r="C505" s="17"/>
      <c r="D505" s="18"/>
      <c r="E505" s="19"/>
      <c r="F505" s="20"/>
      <c r="G505" s="19">
        <v>0</v>
      </c>
    </row>
    <row r="506" spans="1:8" s="34" customFormat="1" ht="45" x14ac:dyDescent="0.2">
      <c r="A506" s="31" t="s">
        <v>907</v>
      </c>
      <c r="B506" s="28" t="s">
        <v>797</v>
      </c>
      <c r="C506" s="32" t="s">
        <v>19</v>
      </c>
      <c r="D506" s="29">
        <v>6</v>
      </c>
      <c r="E506" s="33">
        <v>0</v>
      </c>
      <c r="F506" s="35"/>
      <c r="G506" s="26">
        <v>0</v>
      </c>
      <c r="H506" s="57"/>
    </row>
    <row r="507" spans="1:8" s="34" customFormat="1" ht="45" x14ac:dyDescent="0.2">
      <c r="A507" s="31" t="s">
        <v>908</v>
      </c>
      <c r="B507" s="28" t="s">
        <v>170</v>
      </c>
      <c r="C507" s="32" t="s">
        <v>19</v>
      </c>
      <c r="D507" s="29">
        <v>2</v>
      </c>
      <c r="E507" s="33">
        <v>0</v>
      </c>
      <c r="F507" s="35"/>
      <c r="G507" s="26">
        <v>0</v>
      </c>
      <c r="H507" s="57"/>
    </row>
    <row r="508" spans="1:8" s="34" customFormat="1" ht="56.25" x14ac:dyDescent="0.2">
      <c r="A508" s="31" t="s">
        <v>909</v>
      </c>
      <c r="B508" s="28" t="s">
        <v>274</v>
      </c>
      <c r="C508" s="32" t="s">
        <v>19</v>
      </c>
      <c r="D508" s="29">
        <v>8</v>
      </c>
      <c r="E508" s="33">
        <v>0</v>
      </c>
      <c r="F508" s="35"/>
      <c r="G508" s="26">
        <v>0</v>
      </c>
      <c r="H508" s="57"/>
    </row>
    <row r="509" spans="1:8" s="34" customFormat="1" ht="45" x14ac:dyDescent="0.2">
      <c r="A509" s="31" t="s">
        <v>910</v>
      </c>
      <c r="B509" s="28" t="s">
        <v>266</v>
      </c>
      <c r="C509" s="32" t="s">
        <v>19</v>
      </c>
      <c r="D509" s="29">
        <v>18</v>
      </c>
      <c r="E509" s="33">
        <v>0</v>
      </c>
      <c r="F509" s="35"/>
      <c r="G509" s="26">
        <v>0</v>
      </c>
      <c r="H509" s="57"/>
    </row>
    <row r="510" spans="1:8" s="34" customFormat="1" x14ac:dyDescent="0.2">
      <c r="A510" s="17" t="s">
        <v>852</v>
      </c>
      <c r="B510" s="16" t="s">
        <v>190</v>
      </c>
      <c r="C510" s="17"/>
      <c r="D510" s="18"/>
      <c r="E510" s="19"/>
      <c r="F510" s="20"/>
      <c r="G510" s="19">
        <v>0</v>
      </c>
    </row>
    <row r="511" spans="1:8" s="34" customFormat="1" ht="78.75" x14ac:dyDescent="0.2">
      <c r="A511" s="31" t="s">
        <v>911</v>
      </c>
      <c r="B511" s="28" t="s">
        <v>282</v>
      </c>
      <c r="C511" s="32" t="s">
        <v>19</v>
      </c>
      <c r="D511" s="29">
        <v>2</v>
      </c>
      <c r="E511" s="33">
        <v>0</v>
      </c>
      <c r="F511" s="35"/>
      <c r="G511" s="26">
        <v>0</v>
      </c>
      <c r="H511" s="57"/>
    </row>
    <row r="512" spans="1:8" s="34" customFormat="1" ht="45" x14ac:dyDescent="0.2">
      <c r="A512" s="31" t="s">
        <v>912</v>
      </c>
      <c r="B512" s="28" t="s">
        <v>252</v>
      </c>
      <c r="C512" s="32" t="s">
        <v>10</v>
      </c>
      <c r="D512" s="29">
        <v>74.69</v>
      </c>
      <c r="E512" s="33">
        <v>0</v>
      </c>
      <c r="F512" s="35"/>
      <c r="G512" s="26">
        <v>0</v>
      </c>
      <c r="H512" s="57"/>
    </row>
    <row r="513" spans="1:8" s="34" customFormat="1" ht="33.75" x14ac:dyDescent="0.2">
      <c r="A513" s="31" t="s">
        <v>693</v>
      </c>
      <c r="B513" s="28" t="s">
        <v>254</v>
      </c>
      <c r="C513" s="32" t="s">
        <v>10</v>
      </c>
      <c r="D513" s="29">
        <v>74.69</v>
      </c>
      <c r="E513" s="33">
        <v>0</v>
      </c>
      <c r="F513" s="35"/>
      <c r="G513" s="26">
        <v>0</v>
      </c>
      <c r="H513" s="57"/>
    </row>
    <row r="514" spans="1:8" s="34" customFormat="1" ht="56.25" x14ac:dyDescent="0.2">
      <c r="A514" s="31" t="s">
        <v>694</v>
      </c>
      <c r="B514" s="28" t="s">
        <v>253</v>
      </c>
      <c r="C514" s="32" t="s">
        <v>10</v>
      </c>
      <c r="D514" s="29">
        <v>14.94</v>
      </c>
      <c r="E514" s="33">
        <v>0</v>
      </c>
      <c r="F514" s="35"/>
      <c r="G514" s="26">
        <v>0</v>
      </c>
      <c r="H514" s="57"/>
    </row>
    <row r="515" spans="1:8" s="34" customFormat="1" ht="90" x14ac:dyDescent="0.2">
      <c r="A515" s="31" t="s">
        <v>695</v>
      </c>
      <c r="B515" s="28" t="s">
        <v>796</v>
      </c>
      <c r="C515" s="32" t="s">
        <v>10</v>
      </c>
      <c r="D515" s="29">
        <v>74.69</v>
      </c>
      <c r="E515" s="33">
        <v>0</v>
      </c>
      <c r="F515" s="35"/>
      <c r="G515" s="26">
        <v>0</v>
      </c>
      <c r="H515" s="57"/>
    </row>
    <row r="516" spans="1:8" s="34" customFormat="1" x14ac:dyDescent="0.2">
      <c r="A516" s="17" t="s">
        <v>853</v>
      </c>
      <c r="B516" s="16" t="s">
        <v>25</v>
      </c>
      <c r="C516" s="17"/>
      <c r="D516" s="18"/>
      <c r="E516" s="19"/>
      <c r="F516" s="20"/>
      <c r="G516" s="19">
        <v>0</v>
      </c>
    </row>
    <row r="517" spans="1:8" s="34" customFormat="1" ht="33.75" x14ac:dyDescent="0.2">
      <c r="A517" s="31" t="s">
        <v>696</v>
      </c>
      <c r="B517" s="28" t="s">
        <v>189</v>
      </c>
      <c r="C517" s="32" t="s">
        <v>10</v>
      </c>
      <c r="D517" s="29">
        <v>79.38</v>
      </c>
      <c r="E517" s="33">
        <v>0</v>
      </c>
      <c r="F517" s="30"/>
      <c r="G517" s="26">
        <v>0</v>
      </c>
      <c r="H517" s="57"/>
    </row>
    <row r="518" spans="1:8" s="21" customFormat="1" x14ac:dyDescent="0.2">
      <c r="A518" s="46" t="s">
        <v>854</v>
      </c>
      <c r="B518" s="37" t="s">
        <v>837</v>
      </c>
      <c r="C518" s="38"/>
      <c r="D518" s="39"/>
      <c r="E518" s="39"/>
      <c r="F518" s="39"/>
      <c r="G518" s="40">
        <v>0</v>
      </c>
      <c r="H518" s="34"/>
    </row>
    <row r="519" spans="1:8" s="21" customFormat="1" x14ac:dyDescent="0.2">
      <c r="A519" s="17" t="s">
        <v>855</v>
      </c>
      <c r="B519" s="16" t="s">
        <v>22</v>
      </c>
      <c r="C519" s="17"/>
      <c r="D519" s="18"/>
      <c r="E519" s="19"/>
      <c r="F519" s="20"/>
      <c r="G519" s="19">
        <v>0</v>
      </c>
      <c r="H519" s="34"/>
    </row>
    <row r="520" spans="1:8" s="34" customFormat="1" ht="45" x14ac:dyDescent="0.2">
      <c r="A520" s="31" t="s">
        <v>697</v>
      </c>
      <c r="B520" s="28" t="s">
        <v>95</v>
      </c>
      <c r="C520" s="32" t="s">
        <v>10</v>
      </c>
      <c r="D520" s="29">
        <v>1025.1500000000001</v>
      </c>
      <c r="E520" s="33">
        <v>0</v>
      </c>
      <c r="F520" s="35"/>
      <c r="G520" s="26">
        <v>0</v>
      </c>
      <c r="H520" s="57"/>
    </row>
    <row r="521" spans="1:8" s="34" customFormat="1" ht="45" x14ac:dyDescent="0.2">
      <c r="A521" s="31" t="s">
        <v>698</v>
      </c>
      <c r="B521" s="28" t="s">
        <v>96</v>
      </c>
      <c r="C521" s="32" t="s">
        <v>11</v>
      </c>
      <c r="D521" s="29">
        <v>36.18</v>
      </c>
      <c r="E521" s="33">
        <v>0</v>
      </c>
      <c r="F521" s="35"/>
      <c r="G521" s="26">
        <v>0</v>
      </c>
      <c r="H521" s="57"/>
    </row>
    <row r="522" spans="1:8" s="34" customFormat="1" ht="33.75" x14ac:dyDescent="0.2">
      <c r="A522" s="31" t="s">
        <v>699</v>
      </c>
      <c r="B522" s="28" t="s">
        <v>80</v>
      </c>
      <c r="C522" s="32" t="s">
        <v>17</v>
      </c>
      <c r="D522" s="29">
        <v>46.98</v>
      </c>
      <c r="E522" s="33">
        <v>0</v>
      </c>
      <c r="F522" s="35"/>
      <c r="G522" s="26">
        <v>0</v>
      </c>
      <c r="H522" s="57"/>
    </row>
    <row r="523" spans="1:8" s="34" customFormat="1" ht="22.5" x14ac:dyDescent="0.2">
      <c r="A523" s="31" t="s">
        <v>700</v>
      </c>
      <c r="B523" s="28" t="s">
        <v>85</v>
      </c>
      <c r="C523" s="32" t="s">
        <v>10</v>
      </c>
      <c r="D523" s="29">
        <v>145.07</v>
      </c>
      <c r="E523" s="33">
        <v>0</v>
      </c>
      <c r="F523" s="35"/>
      <c r="G523" s="26">
        <v>0</v>
      </c>
      <c r="H523" s="57"/>
    </row>
    <row r="524" spans="1:8" s="34" customFormat="1" ht="45" x14ac:dyDescent="0.2">
      <c r="A524" s="31" t="s">
        <v>701</v>
      </c>
      <c r="B524" s="28" t="s">
        <v>800</v>
      </c>
      <c r="C524" s="32" t="s">
        <v>11</v>
      </c>
      <c r="D524" s="29">
        <v>32.56</v>
      </c>
      <c r="E524" s="33">
        <v>0</v>
      </c>
      <c r="F524" s="35"/>
      <c r="G524" s="26">
        <v>0</v>
      </c>
      <c r="H524" s="57"/>
    </row>
    <row r="525" spans="1:8" s="34" customFormat="1" ht="45" x14ac:dyDescent="0.2">
      <c r="A525" s="31" t="s">
        <v>913</v>
      </c>
      <c r="B525" s="28" t="s">
        <v>56</v>
      </c>
      <c r="C525" s="32" t="s">
        <v>10</v>
      </c>
      <c r="D525" s="29">
        <v>217.09</v>
      </c>
      <c r="E525" s="33">
        <v>0</v>
      </c>
      <c r="F525" s="35"/>
      <c r="G525" s="26">
        <v>0</v>
      </c>
      <c r="H525" s="57"/>
    </row>
    <row r="526" spans="1:8" s="34" customFormat="1" ht="45" x14ac:dyDescent="0.2">
      <c r="A526" s="31" t="s">
        <v>702</v>
      </c>
      <c r="B526" s="28" t="s">
        <v>82</v>
      </c>
      <c r="C526" s="32" t="s">
        <v>10</v>
      </c>
      <c r="D526" s="29">
        <v>144.72999999999999</v>
      </c>
      <c r="E526" s="33">
        <v>0</v>
      </c>
      <c r="F526" s="35"/>
      <c r="G526" s="26">
        <v>0</v>
      </c>
      <c r="H526" s="57"/>
    </row>
    <row r="527" spans="1:8" s="34" customFormat="1" ht="45" x14ac:dyDescent="0.2">
      <c r="A527" s="31" t="s">
        <v>703</v>
      </c>
      <c r="B527" s="28" t="s">
        <v>221</v>
      </c>
      <c r="C527" s="32" t="s">
        <v>11</v>
      </c>
      <c r="D527" s="29">
        <v>13.03</v>
      </c>
      <c r="E527" s="33">
        <v>0</v>
      </c>
      <c r="F527" s="35"/>
      <c r="G527" s="26">
        <v>0</v>
      </c>
      <c r="H527" s="57"/>
    </row>
    <row r="528" spans="1:8" s="34" customFormat="1" ht="45" x14ac:dyDescent="0.2">
      <c r="A528" s="31" t="s">
        <v>704</v>
      </c>
      <c r="B528" s="28" t="s">
        <v>83</v>
      </c>
      <c r="C528" s="32" t="s">
        <v>11</v>
      </c>
      <c r="D528" s="29">
        <v>19.54</v>
      </c>
      <c r="E528" s="33">
        <v>0</v>
      </c>
      <c r="F528" s="35"/>
      <c r="G528" s="26">
        <v>0</v>
      </c>
      <c r="H528" s="57"/>
    </row>
    <row r="529" spans="1:8" s="34" customFormat="1" ht="45" x14ac:dyDescent="0.2">
      <c r="A529" s="31" t="s">
        <v>705</v>
      </c>
      <c r="B529" s="28" t="s">
        <v>799</v>
      </c>
      <c r="C529" s="32" t="s">
        <v>17</v>
      </c>
      <c r="D529" s="29">
        <v>16.399999999999999</v>
      </c>
      <c r="E529" s="33">
        <v>0</v>
      </c>
      <c r="F529" s="35"/>
      <c r="G529" s="26">
        <v>0</v>
      </c>
      <c r="H529" s="57"/>
    </row>
    <row r="530" spans="1:8" s="34" customFormat="1" ht="45" x14ac:dyDescent="0.2">
      <c r="A530" s="31" t="s">
        <v>706</v>
      </c>
      <c r="B530" s="28" t="s">
        <v>79</v>
      </c>
      <c r="C530" s="32" t="s">
        <v>100</v>
      </c>
      <c r="D530" s="29">
        <v>133.86000000000001</v>
      </c>
      <c r="E530" s="33">
        <v>0</v>
      </c>
      <c r="F530" s="35"/>
      <c r="G530" s="26">
        <v>0</v>
      </c>
      <c r="H530" s="57"/>
    </row>
    <row r="531" spans="1:8" s="34" customFormat="1" ht="33.75" x14ac:dyDescent="0.2">
      <c r="A531" s="31" t="s">
        <v>707</v>
      </c>
      <c r="B531" s="28" t="s">
        <v>21</v>
      </c>
      <c r="C531" s="32" t="s">
        <v>11</v>
      </c>
      <c r="D531" s="29">
        <v>66.930000000000007</v>
      </c>
      <c r="E531" s="33">
        <v>0</v>
      </c>
      <c r="F531" s="35"/>
      <c r="G531" s="26">
        <v>0</v>
      </c>
      <c r="H531" s="57"/>
    </row>
    <row r="532" spans="1:8" s="34" customFormat="1" ht="33.75" x14ac:dyDescent="0.2">
      <c r="A532" s="31" t="s">
        <v>708</v>
      </c>
      <c r="B532" s="28" t="s">
        <v>27</v>
      </c>
      <c r="C532" s="32" t="s">
        <v>12</v>
      </c>
      <c r="D532" s="29">
        <v>1137.81</v>
      </c>
      <c r="E532" s="33">
        <v>0</v>
      </c>
      <c r="F532" s="35"/>
      <c r="G532" s="26">
        <v>0</v>
      </c>
      <c r="H532" s="57"/>
    </row>
    <row r="533" spans="1:8" s="21" customFormat="1" x14ac:dyDescent="0.2">
      <c r="A533" s="17" t="s">
        <v>856</v>
      </c>
      <c r="B533" s="16" t="s">
        <v>81</v>
      </c>
      <c r="C533" s="17"/>
      <c r="D533" s="18"/>
      <c r="E533" s="19"/>
      <c r="F533" s="20"/>
      <c r="G533" s="19">
        <v>0</v>
      </c>
      <c r="H533" s="34"/>
    </row>
    <row r="534" spans="1:8" s="34" customFormat="1" ht="45" x14ac:dyDescent="0.2">
      <c r="A534" s="31" t="s">
        <v>709</v>
      </c>
      <c r="B534" s="28" t="s">
        <v>36</v>
      </c>
      <c r="C534" s="32" t="s">
        <v>10</v>
      </c>
      <c r="D534" s="29">
        <v>105.06</v>
      </c>
      <c r="E534" s="33">
        <v>0</v>
      </c>
      <c r="F534" s="35"/>
      <c r="G534" s="26">
        <v>0</v>
      </c>
      <c r="H534" s="57"/>
    </row>
    <row r="535" spans="1:8" s="34" customFormat="1" ht="45" x14ac:dyDescent="0.2">
      <c r="A535" s="31" t="s">
        <v>710</v>
      </c>
      <c r="B535" s="28" t="s">
        <v>801</v>
      </c>
      <c r="C535" s="32" t="s">
        <v>10</v>
      </c>
      <c r="D535" s="29">
        <v>144.72999999999999</v>
      </c>
      <c r="E535" s="33">
        <v>0</v>
      </c>
      <c r="F535" s="35"/>
      <c r="G535" s="26">
        <v>0</v>
      </c>
      <c r="H535" s="57"/>
    </row>
    <row r="536" spans="1:8" s="34" customFormat="1" ht="33.75" x14ac:dyDescent="0.2">
      <c r="A536" s="31" t="s">
        <v>711</v>
      </c>
      <c r="B536" s="28" t="s">
        <v>802</v>
      </c>
      <c r="C536" s="32" t="s">
        <v>10</v>
      </c>
      <c r="D536" s="29">
        <v>217.09</v>
      </c>
      <c r="E536" s="33">
        <v>0</v>
      </c>
      <c r="F536" s="35"/>
      <c r="G536" s="26">
        <v>0</v>
      </c>
      <c r="H536" s="57"/>
    </row>
    <row r="537" spans="1:8" s="34" customFormat="1" ht="22.5" x14ac:dyDescent="0.2">
      <c r="A537" s="31" t="s">
        <v>712</v>
      </c>
      <c r="B537" s="28" t="s">
        <v>18</v>
      </c>
      <c r="C537" s="32" t="s">
        <v>17</v>
      </c>
      <c r="D537" s="29">
        <v>454</v>
      </c>
      <c r="E537" s="33">
        <v>0</v>
      </c>
      <c r="F537" s="35"/>
      <c r="G537" s="26">
        <v>0</v>
      </c>
      <c r="H537" s="57"/>
    </row>
    <row r="538" spans="1:8" s="34" customFormat="1" ht="45" x14ac:dyDescent="0.2">
      <c r="A538" s="31" t="s">
        <v>713</v>
      </c>
      <c r="B538" s="28" t="s">
        <v>255</v>
      </c>
      <c r="C538" s="32" t="s">
        <v>10</v>
      </c>
      <c r="D538" s="29">
        <v>60.79</v>
      </c>
      <c r="E538" s="33">
        <v>0</v>
      </c>
      <c r="F538" s="35"/>
      <c r="G538" s="26">
        <v>0</v>
      </c>
      <c r="H538" s="57"/>
    </row>
    <row r="539" spans="1:8" s="34" customFormat="1" x14ac:dyDescent="0.2">
      <c r="A539" s="17" t="s">
        <v>240</v>
      </c>
      <c r="B539" s="16" t="s">
        <v>97</v>
      </c>
      <c r="C539" s="17"/>
      <c r="D539" s="18"/>
      <c r="E539" s="19"/>
      <c r="F539" s="20"/>
      <c r="G539" s="19">
        <v>0</v>
      </c>
    </row>
    <row r="540" spans="1:8" s="34" customFormat="1" ht="33.75" x14ac:dyDescent="0.2">
      <c r="A540" s="31" t="s">
        <v>714</v>
      </c>
      <c r="B540" s="28" t="s">
        <v>88</v>
      </c>
      <c r="C540" s="32" t="s">
        <v>10</v>
      </c>
      <c r="D540" s="29">
        <v>289.45999999999998</v>
      </c>
      <c r="E540" s="33">
        <v>0</v>
      </c>
      <c r="F540" s="35"/>
      <c r="G540" s="26">
        <v>0</v>
      </c>
      <c r="H540" s="57"/>
    </row>
    <row r="541" spans="1:8" s="34" customFormat="1" ht="56.25" x14ac:dyDescent="0.2">
      <c r="A541" s="31" t="s">
        <v>715</v>
      </c>
      <c r="B541" s="28" t="s">
        <v>98</v>
      </c>
      <c r="C541" s="32" t="s">
        <v>10</v>
      </c>
      <c r="D541" s="29">
        <v>735.69</v>
      </c>
      <c r="E541" s="33">
        <v>0</v>
      </c>
      <c r="F541" s="35"/>
      <c r="G541" s="26">
        <v>0</v>
      </c>
      <c r="H541" s="57"/>
    </row>
    <row r="542" spans="1:8" s="34" customFormat="1" ht="56.25" x14ac:dyDescent="0.2">
      <c r="A542" s="31" t="s">
        <v>716</v>
      </c>
      <c r="B542" s="28" t="s">
        <v>89</v>
      </c>
      <c r="C542" s="32" t="s">
        <v>10</v>
      </c>
      <c r="D542" s="29">
        <v>289.45999999999998</v>
      </c>
      <c r="E542" s="33">
        <v>0</v>
      </c>
      <c r="F542" s="35"/>
      <c r="G542" s="26">
        <v>0</v>
      </c>
      <c r="H542" s="57"/>
    </row>
    <row r="543" spans="1:8" s="34" customFormat="1" ht="45" x14ac:dyDescent="0.2">
      <c r="A543" s="31" t="s">
        <v>717</v>
      </c>
      <c r="B543" s="28" t="s">
        <v>792</v>
      </c>
      <c r="C543" s="32" t="s">
        <v>17</v>
      </c>
      <c r="D543" s="29">
        <v>179.23</v>
      </c>
      <c r="E543" s="33">
        <v>0</v>
      </c>
      <c r="F543" s="35"/>
      <c r="G543" s="26">
        <v>0</v>
      </c>
      <c r="H543" s="57"/>
    </row>
    <row r="544" spans="1:8" s="34" customFormat="1" ht="33.75" x14ac:dyDescent="0.2">
      <c r="A544" s="31" t="s">
        <v>718</v>
      </c>
      <c r="B544" s="28" t="s">
        <v>99</v>
      </c>
      <c r="C544" s="32" t="s">
        <v>17</v>
      </c>
      <c r="D544" s="29">
        <v>144.72999999999999</v>
      </c>
      <c r="E544" s="33">
        <v>0</v>
      </c>
      <c r="F544" s="35"/>
      <c r="G544" s="26">
        <v>0</v>
      </c>
      <c r="H544" s="57"/>
    </row>
    <row r="545" spans="1:8" s="34" customFormat="1" ht="33.75" x14ac:dyDescent="0.2">
      <c r="A545" s="31" t="s">
        <v>719</v>
      </c>
      <c r="B545" s="28" t="s">
        <v>273</v>
      </c>
      <c r="C545" s="32" t="s">
        <v>10</v>
      </c>
      <c r="D545" s="29">
        <v>1025.1500000000001</v>
      </c>
      <c r="E545" s="33">
        <v>0</v>
      </c>
      <c r="F545" s="35"/>
      <c r="G545" s="26">
        <v>0</v>
      </c>
      <c r="H545" s="57"/>
    </row>
    <row r="546" spans="1:8" s="34" customFormat="1" x14ac:dyDescent="0.2">
      <c r="A546" s="17" t="s">
        <v>241</v>
      </c>
      <c r="B546" s="16" t="s">
        <v>307</v>
      </c>
      <c r="C546" s="17"/>
      <c r="D546" s="18"/>
      <c r="E546" s="19"/>
      <c r="F546" s="20"/>
      <c r="G546" s="19">
        <v>0</v>
      </c>
    </row>
    <row r="547" spans="1:8" s="34" customFormat="1" ht="56.25" x14ac:dyDescent="0.2">
      <c r="A547" s="31" t="s">
        <v>720</v>
      </c>
      <c r="B547" s="28" t="s">
        <v>275</v>
      </c>
      <c r="C547" s="32" t="s">
        <v>28</v>
      </c>
      <c r="D547" s="29">
        <v>1355.48</v>
      </c>
      <c r="E547" s="33">
        <v>0</v>
      </c>
      <c r="F547" s="35"/>
      <c r="G547" s="26">
        <v>0</v>
      </c>
      <c r="H547" s="57"/>
    </row>
    <row r="548" spans="1:8" s="34" customFormat="1" ht="45" x14ac:dyDescent="0.2">
      <c r="A548" s="31" t="s">
        <v>721</v>
      </c>
      <c r="B548" s="28" t="s">
        <v>92</v>
      </c>
      <c r="C548" s="32" t="s">
        <v>17</v>
      </c>
      <c r="D548" s="29">
        <v>125.85</v>
      </c>
      <c r="E548" s="33">
        <v>0</v>
      </c>
      <c r="F548" s="35"/>
      <c r="G548" s="26">
        <v>0</v>
      </c>
      <c r="H548" s="57"/>
    </row>
    <row r="549" spans="1:8" s="34" customFormat="1" ht="33.75" x14ac:dyDescent="0.2">
      <c r="A549" s="31" t="s">
        <v>722</v>
      </c>
      <c r="B549" s="28" t="s">
        <v>93</v>
      </c>
      <c r="C549" s="32" t="s">
        <v>28</v>
      </c>
      <c r="D549" s="29">
        <v>339.39</v>
      </c>
      <c r="E549" s="33">
        <v>0</v>
      </c>
      <c r="F549" s="35"/>
      <c r="G549" s="26">
        <v>0</v>
      </c>
      <c r="H549" s="57"/>
    </row>
    <row r="550" spans="1:8" s="34" customFormat="1" ht="33.75" x14ac:dyDescent="0.2">
      <c r="A550" s="31" t="s">
        <v>723</v>
      </c>
      <c r="B550" s="28" t="s">
        <v>90</v>
      </c>
      <c r="C550" s="32" t="s">
        <v>28</v>
      </c>
      <c r="D550" s="29">
        <v>47.91</v>
      </c>
      <c r="E550" s="33">
        <v>0</v>
      </c>
      <c r="F550" s="35"/>
      <c r="G550" s="26">
        <v>0</v>
      </c>
      <c r="H550" s="57"/>
    </row>
    <row r="551" spans="1:8" s="34" customFormat="1" ht="45" x14ac:dyDescent="0.2">
      <c r="A551" s="31" t="s">
        <v>724</v>
      </c>
      <c r="B551" s="28" t="s">
        <v>94</v>
      </c>
      <c r="C551" s="32" t="s">
        <v>28</v>
      </c>
      <c r="D551" s="29">
        <v>29.9</v>
      </c>
      <c r="E551" s="33">
        <v>0</v>
      </c>
      <c r="F551" s="35"/>
      <c r="G551" s="26">
        <v>0</v>
      </c>
      <c r="H551" s="57"/>
    </row>
    <row r="552" spans="1:8" s="34" customFormat="1" ht="33.75" x14ac:dyDescent="0.2">
      <c r="A552" s="31" t="s">
        <v>725</v>
      </c>
      <c r="B552" s="28" t="s">
        <v>298</v>
      </c>
      <c r="C552" s="32" t="s">
        <v>19</v>
      </c>
      <c r="D552" s="29">
        <v>12</v>
      </c>
      <c r="E552" s="33">
        <v>0</v>
      </c>
      <c r="F552" s="35"/>
      <c r="G552" s="26">
        <v>0</v>
      </c>
      <c r="H552" s="57"/>
    </row>
    <row r="553" spans="1:8" s="34" customFormat="1" ht="45" x14ac:dyDescent="0.2">
      <c r="A553" s="31" t="s">
        <v>726</v>
      </c>
      <c r="B553" s="28" t="s">
        <v>299</v>
      </c>
      <c r="C553" s="32" t="s">
        <v>17</v>
      </c>
      <c r="D553" s="29">
        <v>399.5</v>
      </c>
      <c r="E553" s="33">
        <v>0</v>
      </c>
      <c r="F553" s="35"/>
      <c r="G553" s="26">
        <v>0</v>
      </c>
      <c r="H553" s="57"/>
    </row>
    <row r="554" spans="1:8" s="34" customFormat="1" ht="45" x14ac:dyDescent="0.2">
      <c r="A554" s="31" t="s">
        <v>727</v>
      </c>
      <c r="B554" s="28" t="s">
        <v>305</v>
      </c>
      <c r="C554" s="32" t="s">
        <v>17</v>
      </c>
      <c r="D554" s="29">
        <v>44.5</v>
      </c>
      <c r="E554" s="33">
        <v>0</v>
      </c>
      <c r="F554" s="35"/>
      <c r="G554" s="26">
        <v>0</v>
      </c>
      <c r="H554" s="57"/>
    </row>
    <row r="555" spans="1:8" s="34" customFormat="1" ht="56.25" x14ac:dyDescent="0.2">
      <c r="A555" s="31" t="s">
        <v>728</v>
      </c>
      <c r="B555" s="28" t="s">
        <v>300</v>
      </c>
      <c r="C555" s="32" t="s">
        <v>17</v>
      </c>
      <c r="D555" s="29">
        <v>3176.51</v>
      </c>
      <c r="E555" s="33">
        <v>0</v>
      </c>
      <c r="F555" s="35"/>
      <c r="G555" s="26">
        <v>0</v>
      </c>
      <c r="H555" s="57"/>
    </row>
    <row r="556" spans="1:8" s="34" customFormat="1" ht="45" x14ac:dyDescent="0.2">
      <c r="A556" s="31" t="s">
        <v>729</v>
      </c>
      <c r="B556" s="28" t="s">
        <v>301</v>
      </c>
      <c r="C556" s="32" t="s">
        <v>19</v>
      </c>
      <c r="D556" s="29">
        <v>6</v>
      </c>
      <c r="E556" s="33">
        <v>0</v>
      </c>
      <c r="F556" s="35"/>
      <c r="G556" s="26">
        <v>0</v>
      </c>
      <c r="H556" s="57"/>
    </row>
    <row r="557" spans="1:8" s="34" customFormat="1" ht="22.5" x14ac:dyDescent="0.2">
      <c r="A557" s="31" t="s">
        <v>730</v>
      </c>
      <c r="B557" s="28" t="s">
        <v>302</v>
      </c>
      <c r="C557" s="32" t="s">
        <v>19</v>
      </c>
      <c r="D557" s="29">
        <v>8</v>
      </c>
      <c r="E557" s="33">
        <v>0</v>
      </c>
      <c r="F557" s="35"/>
      <c r="G557" s="26">
        <v>0</v>
      </c>
      <c r="H557" s="57"/>
    </row>
    <row r="558" spans="1:8" s="34" customFormat="1" ht="22.5" x14ac:dyDescent="0.2">
      <c r="A558" s="31" t="s">
        <v>731</v>
      </c>
      <c r="B558" s="28" t="s">
        <v>303</v>
      </c>
      <c r="C558" s="32" t="s">
        <v>28</v>
      </c>
      <c r="D558" s="29"/>
      <c r="E558" s="33">
        <v>0</v>
      </c>
      <c r="F558" s="35"/>
      <c r="G558" s="26">
        <v>0</v>
      </c>
      <c r="H558" s="57"/>
    </row>
    <row r="559" spans="1:8" s="34" customFormat="1" ht="45" x14ac:dyDescent="0.2">
      <c r="A559" s="31" t="s">
        <v>732</v>
      </c>
      <c r="B559" s="28" t="s">
        <v>304</v>
      </c>
      <c r="C559" s="32" t="s">
        <v>19</v>
      </c>
      <c r="D559" s="29">
        <v>24</v>
      </c>
      <c r="E559" s="33">
        <v>0</v>
      </c>
      <c r="F559" s="35"/>
      <c r="G559" s="26">
        <v>0</v>
      </c>
      <c r="H559" s="57"/>
    </row>
    <row r="560" spans="1:8" s="34" customFormat="1" ht="33.75" x14ac:dyDescent="0.2">
      <c r="A560" s="31" t="s">
        <v>733</v>
      </c>
      <c r="B560" s="28" t="s">
        <v>306</v>
      </c>
      <c r="C560" s="32" t="s">
        <v>19</v>
      </c>
      <c r="D560" s="29">
        <v>6</v>
      </c>
      <c r="E560" s="33">
        <v>0</v>
      </c>
      <c r="F560" s="35"/>
      <c r="G560" s="26">
        <v>0</v>
      </c>
      <c r="H560" s="57"/>
    </row>
    <row r="561" spans="1:8" s="34" customFormat="1" x14ac:dyDescent="0.2">
      <c r="A561" s="17" t="s">
        <v>242</v>
      </c>
      <c r="B561" s="16" t="s">
        <v>231</v>
      </c>
      <c r="C561" s="17"/>
      <c r="D561" s="18"/>
      <c r="E561" s="19"/>
      <c r="F561" s="20"/>
      <c r="G561" s="19">
        <v>0</v>
      </c>
    </row>
    <row r="562" spans="1:8" s="34" customFormat="1" ht="45" x14ac:dyDescent="0.2">
      <c r="A562" s="31" t="s">
        <v>734</v>
      </c>
      <c r="B562" s="28" t="s">
        <v>101</v>
      </c>
      <c r="C562" s="32" t="s">
        <v>10</v>
      </c>
      <c r="D562" s="29">
        <v>252.52</v>
      </c>
      <c r="E562" s="33">
        <v>0</v>
      </c>
      <c r="F562" s="35"/>
      <c r="G562" s="26">
        <v>0</v>
      </c>
      <c r="H562" s="57"/>
    </row>
    <row r="563" spans="1:8" s="34" customFormat="1" ht="67.5" x14ac:dyDescent="0.2">
      <c r="A563" s="31" t="s">
        <v>735</v>
      </c>
      <c r="B563" s="28" t="s">
        <v>47</v>
      </c>
      <c r="C563" s="32" t="s">
        <v>10</v>
      </c>
      <c r="D563" s="29">
        <v>252.52</v>
      </c>
      <c r="E563" s="33">
        <v>0</v>
      </c>
      <c r="F563" s="35"/>
      <c r="G563" s="26">
        <v>0</v>
      </c>
      <c r="H563" s="57"/>
    </row>
    <row r="564" spans="1:8" s="34" customFormat="1" ht="45" x14ac:dyDescent="0.2">
      <c r="A564" s="31" t="s">
        <v>736</v>
      </c>
      <c r="B564" s="28" t="s">
        <v>44</v>
      </c>
      <c r="C564" s="32" t="s">
        <v>17</v>
      </c>
      <c r="D564" s="29">
        <v>337.84</v>
      </c>
      <c r="E564" s="33">
        <v>0</v>
      </c>
      <c r="F564" s="35"/>
      <c r="G564" s="26">
        <v>0</v>
      </c>
      <c r="H564" s="57"/>
    </row>
    <row r="565" spans="1:8" s="34" customFormat="1" ht="45" x14ac:dyDescent="0.2">
      <c r="A565" s="31" t="s">
        <v>737</v>
      </c>
      <c r="B565" s="28" t="s">
        <v>48</v>
      </c>
      <c r="C565" s="32" t="s">
        <v>19</v>
      </c>
      <c r="D565" s="29">
        <v>1</v>
      </c>
      <c r="E565" s="33">
        <v>0</v>
      </c>
      <c r="F565" s="35"/>
      <c r="G565" s="26">
        <v>0</v>
      </c>
      <c r="H565" s="57"/>
    </row>
    <row r="566" spans="1:8" s="34" customFormat="1" ht="67.5" x14ac:dyDescent="0.2">
      <c r="A566" s="31" t="s">
        <v>738</v>
      </c>
      <c r="B566" s="28" t="s">
        <v>102</v>
      </c>
      <c r="C566" s="32" t="s">
        <v>19</v>
      </c>
      <c r="D566" s="29">
        <v>2</v>
      </c>
      <c r="E566" s="33">
        <v>0</v>
      </c>
      <c r="F566" s="35"/>
      <c r="G566" s="26">
        <v>0</v>
      </c>
      <c r="H566" s="57"/>
    </row>
    <row r="567" spans="1:8" s="34" customFormat="1" ht="56.25" x14ac:dyDescent="0.2">
      <c r="A567" s="31" t="s">
        <v>739</v>
      </c>
      <c r="B567" s="28" t="s">
        <v>803</v>
      </c>
      <c r="C567" s="32" t="s">
        <v>19</v>
      </c>
      <c r="D567" s="29">
        <v>1</v>
      </c>
      <c r="E567" s="33">
        <v>0</v>
      </c>
      <c r="F567" s="35"/>
      <c r="G567" s="26">
        <v>0</v>
      </c>
      <c r="H567" s="57"/>
    </row>
    <row r="568" spans="1:8" s="34" customFormat="1" ht="67.5" x14ac:dyDescent="0.2">
      <c r="A568" s="31" t="s">
        <v>740</v>
      </c>
      <c r="B568" s="28" t="s">
        <v>804</v>
      </c>
      <c r="C568" s="32" t="s">
        <v>10</v>
      </c>
      <c r="D568" s="29">
        <v>361.68</v>
      </c>
      <c r="E568" s="33">
        <v>0</v>
      </c>
      <c r="F568" s="35"/>
      <c r="G568" s="26">
        <v>0</v>
      </c>
      <c r="H568" s="57"/>
    </row>
    <row r="569" spans="1:8" s="34" customFormat="1" ht="56.25" x14ac:dyDescent="0.2">
      <c r="A569" s="31" t="s">
        <v>741</v>
      </c>
      <c r="B569" s="28" t="s">
        <v>308</v>
      </c>
      <c r="C569" s="32" t="s">
        <v>28</v>
      </c>
      <c r="D569" s="29">
        <v>609.96</v>
      </c>
      <c r="E569" s="33">
        <v>0</v>
      </c>
      <c r="F569" s="35"/>
      <c r="G569" s="26">
        <v>0</v>
      </c>
      <c r="H569" s="57"/>
    </row>
    <row r="570" spans="1:8" s="34" customFormat="1" ht="56.25" x14ac:dyDescent="0.2">
      <c r="A570" s="31" t="s">
        <v>742</v>
      </c>
      <c r="B570" s="28" t="s">
        <v>309</v>
      </c>
      <c r="C570" s="32" t="s">
        <v>28</v>
      </c>
      <c r="D570" s="29">
        <v>1114.3599999999999</v>
      </c>
      <c r="E570" s="33">
        <v>0</v>
      </c>
      <c r="F570" s="35"/>
      <c r="G570" s="26">
        <v>0</v>
      </c>
      <c r="H570" s="57"/>
    </row>
    <row r="571" spans="1:8" s="34" customFormat="1" ht="33.75" x14ac:dyDescent="0.2">
      <c r="A571" s="31" t="s">
        <v>743</v>
      </c>
      <c r="B571" s="28" t="s">
        <v>87</v>
      </c>
      <c r="C571" s="32" t="s">
        <v>28</v>
      </c>
      <c r="D571" s="29">
        <v>1724.32</v>
      </c>
      <c r="E571" s="33">
        <v>0</v>
      </c>
      <c r="F571" s="35"/>
      <c r="G571" s="26">
        <v>0</v>
      </c>
      <c r="H571" s="57"/>
    </row>
    <row r="572" spans="1:8" x14ac:dyDescent="0.2">
      <c r="A572" s="17" t="s">
        <v>857</v>
      </c>
      <c r="B572" s="16" t="s">
        <v>25</v>
      </c>
      <c r="C572" s="17"/>
      <c r="D572" s="18"/>
      <c r="E572" s="19"/>
      <c r="F572" s="20"/>
      <c r="G572" s="19">
        <v>0</v>
      </c>
      <c r="H572" s="34"/>
    </row>
    <row r="573" spans="1:8" s="34" customFormat="1" ht="22.5" x14ac:dyDescent="0.2">
      <c r="A573" s="25" t="s">
        <v>744</v>
      </c>
      <c r="B573" s="28" t="s">
        <v>26</v>
      </c>
      <c r="C573" s="32" t="s">
        <v>10</v>
      </c>
      <c r="D573" s="29">
        <v>188.78</v>
      </c>
      <c r="E573" s="33">
        <v>0</v>
      </c>
      <c r="F573" s="30"/>
      <c r="G573" s="26">
        <v>0</v>
      </c>
      <c r="H573" s="57"/>
    </row>
    <row r="574" spans="1:8" s="34" customFormat="1" x14ac:dyDescent="0.2">
      <c r="A574" s="46" t="s">
        <v>52</v>
      </c>
      <c r="B574" s="37" t="s">
        <v>838</v>
      </c>
      <c r="C574" s="38"/>
      <c r="D574" s="39"/>
      <c r="E574" s="39"/>
      <c r="F574" s="39"/>
      <c r="G574" s="40">
        <v>0</v>
      </c>
    </row>
    <row r="575" spans="1:8" s="34" customFormat="1" x14ac:dyDescent="0.2">
      <c r="A575" s="17" t="s">
        <v>75</v>
      </c>
      <c r="B575" s="16" t="s">
        <v>22</v>
      </c>
      <c r="C575" s="17"/>
      <c r="D575" s="18"/>
      <c r="E575" s="19"/>
      <c r="F575" s="20"/>
      <c r="G575" s="19">
        <v>0</v>
      </c>
    </row>
    <row r="576" spans="1:8" s="34" customFormat="1" ht="78.75" x14ac:dyDescent="0.2">
      <c r="A576" s="31" t="s">
        <v>745</v>
      </c>
      <c r="B576" s="28" t="s">
        <v>103</v>
      </c>
      <c r="C576" s="32" t="s">
        <v>10</v>
      </c>
      <c r="D576" s="29">
        <v>27.6</v>
      </c>
      <c r="E576" s="33">
        <v>0</v>
      </c>
      <c r="F576" s="35"/>
      <c r="G576" s="26">
        <v>0</v>
      </c>
      <c r="H576" s="57"/>
    </row>
    <row r="577" spans="1:8" s="34" customFormat="1" ht="45" x14ac:dyDescent="0.2">
      <c r="A577" s="31" t="s">
        <v>746</v>
      </c>
      <c r="B577" s="28" t="s">
        <v>96</v>
      </c>
      <c r="C577" s="32" t="s">
        <v>11</v>
      </c>
      <c r="D577" s="29">
        <v>11.45</v>
      </c>
      <c r="E577" s="33">
        <v>0</v>
      </c>
      <c r="F577" s="35"/>
      <c r="G577" s="26">
        <v>0</v>
      </c>
      <c r="H577" s="57"/>
    </row>
    <row r="578" spans="1:8" s="34" customFormat="1" ht="45" x14ac:dyDescent="0.2">
      <c r="A578" s="31" t="s">
        <v>747</v>
      </c>
      <c r="B578" s="28" t="s">
        <v>95</v>
      </c>
      <c r="C578" s="32" t="s">
        <v>10</v>
      </c>
      <c r="D578" s="29">
        <v>98.85</v>
      </c>
      <c r="E578" s="33">
        <v>0</v>
      </c>
      <c r="F578" s="35"/>
      <c r="G578" s="26">
        <v>0</v>
      </c>
      <c r="H578" s="57"/>
    </row>
    <row r="579" spans="1:8" s="34" customFormat="1" ht="33.75" x14ac:dyDescent="0.2">
      <c r="A579" s="31" t="s">
        <v>748</v>
      </c>
      <c r="B579" s="28" t="s">
        <v>112</v>
      </c>
      <c r="C579" s="32" t="s">
        <v>10</v>
      </c>
      <c r="D579" s="29">
        <v>361.49</v>
      </c>
      <c r="E579" s="33">
        <v>0</v>
      </c>
      <c r="F579" s="35"/>
      <c r="G579" s="26">
        <v>0</v>
      </c>
      <c r="H579" s="57"/>
    </row>
    <row r="580" spans="1:8" s="34" customFormat="1" ht="33.75" x14ac:dyDescent="0.2">
      <c r="A580" s="31" t="s">
        <v>749</v>
      </c>
      <c r="B580" s="28" t="s">
        <v>114</v>
      </c>
      <c r="C580" s="32" t="s">
        <v>10</v>
      </c>
      <c r="D580" s="29">
        <v>82.01</v>
      </c>
      <c r="E580" s="33">
        <v>0</v>
      </c>
      <c r="F580" s="35"/>
      <c r="G580" s="26">
        <v>0</v>
      </c>
      <c r="H580" s="57"/>
    </row>
    <row r="581" spans="1:8" s="34" customFormat="1" ht="56.25" x14ac:dyDescent="0.2">
      <c r="A581" s="31" t="s">
        <v>750</v>
      </c>
      <c r="B581" s="28" t="s">
        <v>113</v>
      </c>
      <c r="C581" s="32" t="s">
        <v>10</v>
      </c>
      <c r="D581" s="29">
        <v>82.01</v>
      </c>
      <c r="E581" s="33">
        <v>0</v>
      </c>
      <c r="F581" s="35"/>
      <c r="G581" s="26">
        <v>0</v>
      </c>
      <c r="H581" s="57"/>
    </row>
    <row r="582" spans="1:8" s="34" customFormat="1" ht="22.5" x14ac:dyDescent="0.2">
      <c r="A582" s="31" t="s">
        <v>751</v>
      </c>
      <c r="B582" s="28" t="s">
        <v>805</v>
      </c>
      <c r="C582" s="32" t="s">
        <v>19</v>
      </c>
      <c r="D582" s="29">
        <v>6</v>
      </c>
      <c r="E582" s="33">
        <v>0</v>
      </c>
      <c r="F582" s="35"/>
      <c r="G582" s="26">
        <v>0</v>
      </c>
      <c r="H582" s="57"/>
    </row>
    <row r="583" spans="1:8" s="34" customFormat="1" ht="45" x14ac:dyDescent="0.2">
      <c r="A583" s="31" t="s">
        <v>752</v>
      </c>
      <c r="B583" s="28" t="s">
        <v>250</v>
      </c>
      <c r="C583" s="32" t="s">
        <v>10</v>
      </c>
      <c r="D583" s="29">
        <v>221.12</v>
      </c>
      <c r="E583" s="33">
        <v>0</v>
      </c>
      <c r="F583" s="35"/>
      <c r="G583" s="26">
        <v>0</v>
      </c>
      <c r="H583" s="57"/>
    </row>
    <row r="584" spans="1:8" s="34" customFormat="1" ht="56.25" x14ac:dyDescent="0.2">
      <c r="A584" s="31" t="s">
        <v>753</v>
      </c>
      <c r="B584" s="28" t="s">
        <v>249</v>
      </c>
      <c r="C584" s="32" t="s">
        <v>10</v>
      </c>
      <c r="D584" s="29">
        <v>172.64</v>
      </c>
      <c r="E584" s="33">
        <v>0</v>
      </c>
      <c r="F584" s="35"/>
      <c r="G584" s="26">
        <v>0</v>
      </c>
      <c r="H584" s="57"/>
    </row>
    <row r="585" spans="1:8" s="34" customFormat="1" ht="45" x14ac:dyDescent="0.2">
      <c r="A585" s="31" t="s">
        <v>754</v>
      </c>
      <c r="B585" s="28" t="s">
        <v>79</v>
      </c>
      <c r="C585" s="32" t="s">
        <v>100</v>
      </c>
      <c r="D585" s="29">
        <v>28.84</v>
      </c>
      <c r="E585" s="33">
        <v>0</v>
      </c>
      <c r="F585" s="35"/>
      <c r="G585" s="26">
        <v>0</v>
      </c>
      <c r="H585" s="57"/>
    </row>
    <row r="586" spans="1:8" s="34" customFormat="1" ht="33.75" x14ac:dyDescent="0.2">
      <c r="A586" s="31" t="s">
        <v>755</v>
      </c>
      <c r="B586" s="28" t="s">
        <v>21</v>
      </c>
      <c r="C586" s="32" t="s">
        <v>11</v>
      </c>
      <c r="D586" s="29">
        <v>14.42</v>
      </c>
      <c r="E586" s="33">
        <v>0</v>
      </c>
      <c r="F586" s="35"/>
      <c r="G586" s="26">
        <v>0</v>
      </c>
      <c r="H586" s="57"/>
    </row>
    <row r="587" spans="1:8" s="34" customFormat="1" ht="33.75" x14ac:dyDescent="0.2">
      <c r="A587" s="31" t="s">
        <v>756</v>
      </c>
      <c r="B587" s="28" t="s">
        <v>27</v>
      </c>
      <c r="C587" s="32" t="s">
        <v>12</v>
      </c>
      <c r="D587" s="29">
        <v>245.14</v>
      </c>
      <c r="E587" s="33">
        <v>0</v>
      </c>
      <c r="F587" s="35"/>
      <c r="G587" s="26">
        <v>0</v>
      </c>
      <c r="H587" s="57"/>
    </row>
    <row r="588" spans="1:8" s="34" customFormat="1" x14ac:dyDescent="0.2">
      <c r="A588" s="17" t="s">
        <v>76</v>
      </c>
      <c r="B588" s="16" t="s">
        <v>81</v>
      </c>
      <c r="C588" s="17"/>
      <c r="D588" s="18"/>
      <c r="E588" s="19"/>
      <c r="F588" s="20"/>
      <c r="G588" s="19">
        <v>0</v>
      </c>
    </row>
    <row r="589" spans="1:8" s="34" customFormat="1" ht="45" x14ac:dyDescent="0.2">
      <c r="A589" s="31" t="s">
        <v>757</v>
      </c>
      <c r="B589" s="28" t="s">
        <v>106</v>
      </c>
      <c r="C589" s="32" t="s">
        <v>10</v>
      </c>
      <c r="D589" s="29">
        <v>6.2</v>
      </c>
      <c r="E589" s="33">
        <v>0</v>
      </c>
      <c r="F589" s="35"/>
      <c r="G589" s="26">
        <v>0</v>
      </c>
      <c r="H589" s="57"/>
    </row>
    <row r="590" spans="1:8" s="34" customFormat="1" ht="45" x14ac:dyDescent="0.2">
      <c r="A590" s="31" t="s">
        <v>758</v>
      </c>
      <c r="B590" s="28" t="s">
        <v>806</v>
      </c>
      <c r="C590" s="32" t="s">
        <v>10</v>
      </c>
      <c r="D590" s="29">
        <v>18.3</v>
      </c>
      <c r="E590" s="33">
        <v>0</v>
      </c>
      <c r="F590" s="35"/>
      <c r="G590" s="26">
        <v>0</v>
      </c>
      <c r="H590" s="57"/>
    </row>
    <row r="591" spans="1:8" s="34" customFormat="1" ht="33.75" x14ac:dyDescent="0.2">
      <c r="A591" s="31" t="s">
        <v>759</v>
      </c>
      <c r="B591" s="28" t="s">
        <v>807</v>
      </c>
      <c r="C591" s="32" t="s">
        <v>10</v>
      </c>
      <c r="D591" s="29">
        <v>203.05</v>
      </c>
      <c r="E591" s="33">
        <v>0</v>
      </c>
      <c r="F591" s="35"/>
      <c r="G591" s="26">
        <v>0</v>
      </c>
      <c r="H591" s="57"/>
    </row>
    <row r="592" spans="1:8" s="34" customFormat="1" ht="22.5" x14ac:dyDescent="0.2">
      <c r="A592" s="31" t="s">
        <v>760</v>
      </c>
      <c r="B592" s="28" t="s">
        <v>18</v>
      </c>
      <c r="C592" s="32" t="s">
        <v>17</v>
      </c>
      <c r="D592" s="29">
        <v>157.41</v>
      </c>
      <c r="E592" s="33">
        <v>0</v>
      </c>
      <c r="F592" s="35"/>
      <c r="G592" s="26">
        <v>0</v>
      </c>
      <c r="H592" s="57"/>
    </row>
    <row r="593" spans="1:8" s="34" customFormat="1" ht="45" x14ac:dyDescent="0.2">
      <c r="A593" s="31" t="s">
        <v>761</v>
      </c>
      <c r="B593" s="28" t="s">
        <v>69</v>
      </c>
      <c r="C593" s="32" t="s">
        <v>17</v>
      </c>
      <c r="D593" s="29">
        <v>171.24</v>
      </c>
      <c r="E593" s="33">
        <v>0</v>
      </c>
      <c r="F593" s="35"/>
      <c r="G593" s="26">
        <v>0</v>
      </c>
      <c r="H593" s="57"/>
    </row>
    <row r="594" spans="1:8" s="34" customFormat="1" x14ac:dyDescent="0.2">
      <c r="A594" s="17" t="s">
        <v>77</v>
      </c>
      <c r="B594" s="16" t="s">
        <v>97</v>
      </c>
      <c r="C594" s="17"/>
      <c r="D594" s="18"/>
      <c r="E594" s="19"/>
      <c r="F594" s="20"/>
      <c r="G594" s="19">
        <v>0</v>
      </c>
    </row>
    <row r="595" spans="1:8" s="34" customFormat="1" ht="33.75" x14ac:dyDescent="0.2">
      <c r="A595" s="31" t="s">
        <v>762</v>
      </c>
      <c r="B595" s="28" t="s">
        <v>88</v>
      </c>
      <c r="C595" s="32" t="s">
        <v>10</v>
      </c>
      <c r="D595" s="29">
        <v>39.54</v>
      </c>
      <c r="E595" s="33">
        <v>0</v>
      </c>
      <c r="F595" s="35"/>
      <c r="G595" s="26">
        <v>0</v>
      </c>
      <c r="H595" s="57"/>
    </row>
    <row r="596" spans="1:8" s="34" customFormat="1" ht="56.25" x14ac:dyDescent="0.2">
      <c r="A596" s="31" t="s">
        <v>763</v>
      </c>
      <c r="B596" s="28" t="s">
        <v>257</v>
      </c>
      <c r="C596" s="32" t="s">
        <v>10</v>
      </c>
      <c r="D596" s="29">
        <v>74.14</v>
      </c>
      <c r="E596" s="33">
        <v>0</v>
      </c>
      <c r="F596" s="35"/>
      <c r="G596" s="26">
        <v>0</v>
      </c>
      <c r="H596" s="57"/>
    </row>
    <row r="597" spans="1:8" s="34" customFormat="1" ht="56.25" x14ac:dyDescent="0.2">
      <c r="A597" s="31" t="s">
        <v>764</v>
      </c>
      <c r="B597" s="28" t="s">
        <v>256</v>
      </c>
      <c r="C597" s="32" t="s">
        <v>10</v>
      </c>
      <c r="D597" s="29">
        <v>24.71</v>
      </c>
      <c r="E597" s="33">
        <v>0</v>
      </c>
      <c r="F597" s="35"/>
      <c r="G597" s="26">
        <v>0</v>
      </c>
      <c r="H597" s="57"/>
    </row>
    <row r="598" spans="1:8" s="34" customFormat="1" ht="33.75" x14ac:dyDescent="0.2">
      <c r="A598" s="31" t="s">
        <v>765</v>
      </c>
      <c r="B598" s="28" t="s">
        <v>108</v>
      </c>
      <c r="C598" s="32" t="s">
        <v>17</v>
      </c>
      <c r="D598" s="29">
        <v>14.28</v>
      </c>
      <c r="E598" s="33">
        <v>0</v>
      </c>
      <c r="F598" s="35"/>
      <c r="G598" s="26">
        <v>0</v>
      </c>
      <c r="H598" s="57"/>
    </row>
    <row r="599" spans="1:8" s="34" customFormat="1" ht="33.75" x14ac:dyDescent="0.2">
      <c r="A599" s="31" t="s">
        <v>766</v>
      </c>
      <c r="B599" s="28" t="s">
        <v>109</v>
      </c>
      <c r="C599" s="32" t="s">
        <v>17</v>
      </c>
      <c r="D599" s="29">
        <v>28.56</v>
      </c>
      <c r="E599" s="33">
        <v>0</v>
      </c>
      <c r="F599" s="35"/>
      <c r="G599" s="26">
        <v>0</v>
      </c>
      <c r="H599" s="57"/>
    </row>
    <row r="600" spans="1:8" s="34" customFormat="1" ht="45" x14ac:dyDescent="0.2">
      <c r="A600" s="31" t="s">
        <v>767</v>
      </c>
      <c r="B600" s="28" t="s">
        <v>792</v>
      </c>
      <c r="C600" s="32" t="s">
        <v>17</v>
      </c>
      <c r="D600" s="29">
        <v>8.1999999999999993</v>
      </c>
      <c r="E600" s="33">
        <v>0</v>
      </c>
      <c r="F600" s="35"/>
      <c r="G600" s="26">
        <v>0</v>
      </c>
      <c r="H600" s="57"/>
    </row>
    <row r="601" spans="1:8" s="34" customFormat="1" ht="33.75" x14ac:dyDescent="0.2">
      <c r="A601" s="31" t="s">
        <v>768</v>
      </c>
      <c r="B601" s="28" t="s">
        <v>99</v>
      </c>
      <c r="C601" s="32" t="s">
        <v>17</v>
      </c>
      <c r="D601" s="29">
        <v>21.49</v>
      </c>
      <c r="E601" s="33">
        <v>0</v>
      </c>
      <c r="F601" s="35"/>
      <c r="G601" s="26">
        <v>0</v>
      </c>
      <c r="H601" s="57"/>
    </row>
    <row r="602" spans="1:8" s="34" customFormat="1" ht="33.75" x14ac:dyDescent="0.2">
      <c r="A602" s="31" t="s">
        <v>769</v>
      </c>
      <c r="B602" s="28" t="s">
        <v>273</v>
      </c>
      <c r="C602" s="32" t="s">
        <v>10</v>
      </c>
      <c r="D602" s="29">
        <v>98.85</v>
      </c>
      <c r="E602" s="33">
        <v>0</v>
      </c>
      <c r="F602" s="35"/>
      <c r="G602" s="26">
        <v>0</v>
      </c>
      <c r="H602" s="57"/>
    </row>
    <row r="603" spans="1:8" s="34" customFormat="1" x14ac:dyDescent="0.2">
      <c r="A603" s="17" t="s">
        <v>236</v>
      </c>
      <c r="B603" s="16" t="s">
        <v>191</v>
      </c>
      <c r="C603" s="17"/>
      <c r="D603" s="18"/>
      <c r="E603" s="19"/>
      <c r="F603" s="20"/>
      <c r="G603" s="19">
        <v>0</v>
      </c>
    </row>
    <row r="604" spans="1:8" s="34" customFormat="1" ht="45" x14ac:dyDescent="0.2">
      <c r="A604" s="31" t="s">
        <v>770</v>
      </c>
      <c r="B604" s="28" t="s">
        <v>797</v>
      </c>
      <c r="C604" s="32" t="s">
        <v>19</v>
      </c>
      <c r="D604" s="29">
        <v>6</v>
      </c>
      <c r="E604" s="33">
        <v>0</v>
      </c>
      <c r="F604" s="35"/>
      <c r="G604" s="26">
        <v>0</v>
      </c>
      <c r="H604" s="57"/>
    </row>
    <row r="605" spans="1:8" s="34" customFormat="1" x14ac:dyDescent="0.2">
      <c r="A605" s="17" t="s">
        <v>237</v>
      </c>
      <c r="B605" s="16" t="s">
        <v>110</v>
      </c>
      <c r="C605" s="17"/>
      <c r="D605" s="18"/>
      <c r="E605" s="19"/>
      <c r="F605" s="20"/>
      <c r="G605" s="19">
        <v>0</v>
      </c>
    </row>
    <row r="606" spans="1:8" s="34" customFormat="1" ht="45" x14ac:dyDescent="0.2">
      <c r="A606" s="31" t="s">
        <v>771</v>
      </c>
      <c r="B606" s="28" t="s">
        <v>92</v>
      </c>
      <c r="C606" s="32" t="s">
        <v>17</v>
      </c>
      <c r="D606" s="29">
        <v>66.3</v>
      </c>
      <c r="E606" s="33">
        <v>0</v>
      </c>
      <c r="F606" s="35"/>
      <c r="G606" s="26">
        <v>0</v>
      </c>
      <c r="H606" s="57"/>
    </row>
    <row r="607" spans="1:8" s="34" customFormat="1" ht="45" x14ac:dyDescent="0.2">
      <c r="A607" s="31" t="s">
        <v>772</v>
      </c>
      <c r="B607" s="28" t="s">
        <v>258</v>
      </c>
      <c r="C607" s="32" t="s">
        <v>17</v>
      </c>
      <c r="D607" s="29">
        <v>12</v>
      </c>
      <c r="E607" s="33">
        <v>0</v>
      </c>
      <c r="F607" s="35"/>
      <c r="G607" s="26">
        <v>0</v>
      </c>
      <c r="H607" s="57"/>
    </row>
    <row r="608" spans="1:8" s="34" customFormat="1" ht="90" x14ac:dyDescent="0.2">
      <c r="A608" s="31" t="s">
        <v>773</v>
      </c>
      <c r="B608" s="28" t="s">
        <v>808</v>
      </c>
      <c r="C608" s="32" t="s">
        <v>10</v>
      </c>
      <c r="D608" s="29">
        <v>32.26</v>
      </c>
      <c r="E608" s="33">
        <v>0</v>
      </c>
      <c r="F608" s="35"/>
      <c r="G608" s="26">
        <v>0</v>
      </c>
      <c r="H608" s="57"/>
    </row>
    <row r="609" spans="1:8" s="34" customFormat="1" ht="90" x14ac:dyDescent="0.2">
      <c r="A609" s="31" t="s">
        <v>774</v>
      </c>
      <c r="B609" s="28" t="s">
        <v>796</v>
      </c>
      <c r="C609" s="32" t="s">
        <v>10</v>
      </c>
      <c r="D609" s="29">
        <v>49.88</v>
      </c>
      <c r="E609" s="33">
        <v>0</v>
      </c>
      <c r="F609" s="35"/>
      <c r="G609" s="26">
        <v>0</v>
      </c>
      <c r="H609" s="58"/>
    </row>
    <row r="610" spans="1:8" s="34" customFormat="1" ht="45" x14ac:dyDescent="0.2">
      <c r="A610" s="31" t="s">
        <v>775</v>
      </c>
      <c r="B610" s="28" t="s">
        <v>259</v>
      </c>
      <c r="C610" s="32" t="s">
        <v>10</v>
      </c>
      <c r="D610" s="29">
        <v>49.88</v>
      </c>
      <c r="E610" s="33">
        <v>0</v>
      </c>
      <c r="F610" s="35">
        <v>83.13</v>
      </c>
      <c r="G610" s="26">
        <v>0</v>
      </c>
      <c r="H610" s="57"/>
    </row>
    <row r="611" spans="1:8" s="34" customFormat="1" ht="45" x14ac:dyDescent="0.2">
      <c r="A611" s="31" t="s">
        <v>776</v>
      </c>
      <c r="B611" s="28" t="s">
        <v>260</v>
      </c>
      <c r="C611" s="32" t="s">
        <v>10</v>
      </c>
      <c r="D611" s="29">
        <v>32.26</v>
      </c>
      <c r="E611" s="33">
        <v>0</v>
      </c>
      <c r="F611" s="35"/>
      <c r="G611" s="26">
        <v>0</v>
      </c>
      <c r="H611" s="57"/>
    </row>
    <row r="612" spans="1:8" s="34" customFormat="1" ht="33.75" x14ac:dyDescent="0.2">
      <c r="A612" s="31" t="s">
        <v>777</v>
      </c>
      <c r="B612" s="28" t="s">
        <v>254</v>
      </c>
      <c r="C612" s="32" t="s">
        <v>10</v>
      </c>
      <c r="D612" s="29">
        <v>82.14</v>
      </c>
      <c r="E612" s="33">
        <v>0</v>
      </c>
      <c r="F612" s="35"/>
      <c r="G612" s="26">
        <v>0</v>
      </c>
      <c r="H612" s="57"/>
    </row>
    <row r="613" spans="1:8" s="34" customFormat="1" ht="56.25" x14ac:dyDescent="0.2">
      <c r="A613" s="31" t="s">
        <v>778</v>
      </c>
      <c r="B613" s="28" t="s">
        <v>253</v>
      </c>
      <c r="C613" s="32" t="s">
        <v>10</v>
      </c>
      <c r="D613" s="29">
        <v>16.420000000000002</v>
      </c>
      <c r="E613" s="33">
        <v>0</v>
      </c>
      <c r="F613" s="35"/>
      <c r="G613" s="26">
        <v>0</v>
      </c>
      <c r="H613" s="57"/>
    </row>
    <row r="614" spans="1:8" s="34" customFormat="1" ht="45" x14ac:dyDescent="0.2">
      <c r="A614" s="31" t="s">
        <v>779</v>
      </c>
      <c r="B614" s="28" t="s">
        <v>229</v>
      </c>
      <c r="C614" s="32" t="s">
        <v>28</v>
      </c>
      <c r="D614" s="29">
        <v>373.32900000000001</v>
      </c>
      <c r="E614" s="33">
        <v>0</v>
      </c>
      <c r="F614" s="35"/>
      <c r="G614" s="26">
        <v>0</v>
      </c>
      <c r="H614" s="57"/>
    </row>
    <row r="615" spans="1:8" s="34" customFormat="1" ht="33.75" x14ac:dyDescent="0.2">
      <c r="A615" s="31" t="s">
        <v>780</v>
      </c>
      <c r="B615" s="28" t="s">
        <v>230</v>
      </c>
      <c r="C615" s="32" t="s">
        <v>28</v>
      </c>
      <c r="D615" s="29">
        <v>52.701000000000001</v>
      </c>
      <c r="E615" s="33">
        <v>0</v>
      </c>
      <c r="F615" s="35"/>
      <c r="G615" s="26">
        <v>0</v>
      </c>
      <c r="H615" s="57"/>
    </row>
    <row r="616" spans="1:8" s="34" customFormat="1" ht="45" x14ac:dyDescent="0.2">
      <c r="A616" s="31" t="s">
        <v>781</v>
      </c>
      <c r="B616" s="28" t="s">
        <v>94</v>
      </c>
      <c r="C616" s="32" t="s">
        <v>28</v>
      </c>
      <c r="D616" s="29">
        <v>32.89</v>
      </c>
      <c r="E616" s="33">
        <v>0</v>
      </c>
      <c r="F616" s="35"/>
      <c r="G616" s="26">
        <v>0</v>
      </c>
      <c r="H616" s="57"/>
    </row>
    <row r="617" spans="1:8" s="34" customFormat="1" ht="33.75" x14ac:dyDescent="0.2">
      <c r="A617" s="31" t="s">
        <v>782</v>
      </c>
      <c r="B617" s="28" t="s">
        <v>87</v>
      </c>
      <c r="C617" s="32" t="s">
        <v>28</v>
      </c>
      <c r="D617" s="29">
        <v>16698.650000000001</v>
      </c>
      <c r="E617" s="33">
        <v>0</v>
      </c>
      <c r="F617" s="35"/>
      <c r="G617" s="26">
        <v>0</v>
      </c>
      <c r="H617" s="57"/>
    </row>
    <row r="618" spans="1:8" s="34" customFormat="1" x14ac:dyDescent="0.2">
      <c r="A618" s="17" t="s">
        <v>238</v>
      </c>
      <c r="B618" s="16" t="s">
        <v>105</v>
      </c>
      <c r="C618" s="17"/>
      <c r="D618" s="18"/>
      <c r="E618" s="19"/>
      <c r="F618" s="20"/>
      <c r="G618" s="19">
        <v>0</v>
      </c>
    </row>
    <row r="619" spans="1:8" s="34" customFormat="1" ht="45" x14ac:dyDescent="0.2">
      <c r="A619" s="31" t="s">
        <v>783</v>
      </c>
      <c r="B619" s="28" t="s">
        <v>104</v>
      </c>
      <c r="C619" s="32" t="s">
        <v>10</v>
      </c>
      <c r="D619" s="29">
        <v>906.61</v>
      </c>
      <c r="E619" s="33">
        <v>0</v>
      </c>
      <c r="F619" s="35"/>
      <c r="G619" s="26">
        <v>0</v>
      </c>
      <c r="H619" s="57"/>
    </row>
    <row r="620" spans="1:8" s="34" customFormat="1" ht="56.25" x14ac:dyDescent="0.2">
      <c r="A620" s="31" t="s">
        <v>914</v>
      </c>
      <c r="B620" s="28" t="s">
        <v>267</v>
      </c>
      <c r="C620" s="32" t="s">
        <v>10</v>
      </c>
      <c r="D620" s="29">
        <v>906.61</v>
      </c>
      <c r="E620" s="33">
        <v>0</v>
      </c>
      <c r="F620" s="35"/>
      <c r="G620" s="26">
        <v>0</v>
      </c>
      <c r="H620" s="57"/>
    </row>
    <row r="621" spans="1:8" s="34" customFormat="1" ht="67.5" x14ac:dyDescent="0.2">
      <c r="A621" s="31" t="s">
        <v>915</v>
      </c>
      <c r="B621" s="28" t="s">
        <v>281</v>
      </c>
      <c r="C621" s="32" t="s">
        <v>10</v>
      </c>
      <c r="D621" s="29">
        <v>372.71</v>
      </c>
      <c r="E621" s="33">
        <v>0</v>
      </c>
      <c r="F621" s="35"/>
      <c r="G621" s="26">
        <v>0</v>
      </c>
      <c r="H621" s="57"/>
    </row>
    <row r="622" spans="1:8" s="34" customFormat="1" ht="112.5" x14ac:dyDescent="0.2">
      <c r="A622" s="31" t="s">
        <v>916</v>
      </c>
      <c r="B622" s="28" t="s">
        <v>280</v>
      </c>
      <c r="C622" s="32" t="s">
        <v>10</v>
      </c>
      <c r="D622" s="29">
        <v>533.9</v>
      </c>
      <c r="E622" s="33">
        <v>0</v>
      </c>
      <c r="F622" s="35"/>
      <c r="G622" s="26">
        <v>0</v>
      </c>
      <c r="H622" s="57"/>
    </row>
    <row r="623" spans="1:8" s="34" customFormat="1" x14ac:dyDescent="0.2">
      <c r="A623" s="17" t="s">
        <v>239</v>
      </c>
      <c r="B623" s="16" t="s">
        <v>261</v>
      </c>
      <c r="C623" s="17"/>
      <c r="D623" s="18"/>
      <c r="E623" s="19"/>
      <c r="F623" s="20"/>
      <c r="G623" s="19">
        <v>0</v>
      </c>
    </row>
    <row r="624" spans="1:8" s="34" customFormat="1" ht="67.5" x14ac:dyDescent="0.2">
      <c r="A624" s="31" t="s">
        <v>917</v>
      </c>
      <c r="B624" s="28" t="s">
        <v>804</v>
      </c>
      <c r="C624" s="32" t="s">
        <v>10</v>
      </c>
      <c r="D624" s="29">
        <v>485.31</v>
      </c>
      <c r="E624" s="33">
        <v>0</v>
      </c>
      <c r="F624" s="30"/>
      <c r="G624" s="26">
        <v>0</v>
      </c>
      <c r="H624" s="57"/>
    </row>
    <row r="625" spans="1:8" x14ac:dyDescent="0.2">
      <c r="A625" s="17" t="s">
        <v>312</v>
      </c>
      <c r="B625" s="16" t="s">
        <v>25</v>
      </c>
      <c r="C625" s="17"/>
      <c r="D625" s="18"/>
      <c r="E625" s="19"/>
      <c r="F625" s="20"/>
      <c r="G625" s="19">
        <v>0</v>
      </c>
      <c r="H625" s="34"/>
    </row>
    <row r="626" spans="1:8" s="34" customFormat="1" ht="22.5" x14ac:dyDescent="0.2">
      <c r="A626" s="25" t="s">
        <v>918</v>
      </c>
      <c r="B626" s="28" t="s">
        <v>26</v>
      </c>
      <c r="C626" s="32" t="s">
        <v>10</v>
      </c>
      <c r="D626" s="29">
        <v>906.61</v>
      </c>
      <c r="E626" s="33">
        <v>0</v>
      </c>
      <c r="F626" s="30"/>
      <c r="G626" s="26">
        <v>0</v>
      </c>
      <c r="H626" s="57"/>
    </row>
    <row r="627" spans="1:8" s="34" customFormat="1" x14ac:dyDescent="0.2">
      <c r="A627" s="46" t="s">
        <v>17</v>
      </c>
      <c r="B627" s="37" t="s">
        <v>839</v>
      </c>
      <c r="C627" s="38"/>
      <c r="D627" s="39"/>
      <c r="E627" s="39"/>
      <c r="F627" s="39"/>
      <c r="G627" s="40">
        <v>0</v>
      </c>
    </row>
    <row r="628" spans="1:8" s="34" customFormat="1" x14ac:dyDescent="0.2">
      <c r="A628" s="17" t="s">
        <v>858</v>
      </c>
      <c r="B628" s="16" t="s">
        <v>22</v>
      </c>
      <c r="C628" s="17"/>
      <c r="D628" s="18"/>
      <c r="E628" s="19"/>
      <c r="F628" s="20"/>
      <c r="G628" s="19">
        <v>0</v>
      </c>
    </row>
    <row r="629" spans="1:8" s="34" customFormat="1" ht="45" x14ac:dyDescent="0.2">
      <c r="A629" s="31" t="s">
        <v>919</v>
      </c>
      <c r="B629" s="28" t="s">
        <v>115</v>
      </c>
      <c r="C629" s="32" t="s">
        <v>19</v>
      </c>
      <c r="D629" s="29">
        <v>15</v>
      </c>
      <c r="E629" s="33">
        <v>0</v>
      </c>
      <c r="F629" s="35"/>
      <c r="G629" s="26">
        <v>0</v>
      </c>
      <c r="H629" s="57"/>
    </row>
    <row r="630" spans="1:8" s="34" customFormat="1" ht="90" x14ac:dyDescent="0.2">
      <c r="A630" s="31" t="s">
        <v>920</v>
      </c>
      <c r="B630" s="28" t="s">
        <v>127</v>
      </c>
      <c r="C630" s="32" t="s">
        <v>10</v>
      </c>
      <c r="D630" s="29">
        <v>14</v>
      </c>
      <c r="E630" s="33">
        <v>0</v>
      </c>
      <c r="F630" s="35"/>
      <c r="G630" s="26">
        <v>0</v>
      </c>
      <c r="H630" s="57"/>
    </row>
    <row r="631" spans="1:8" s="34" customFormat="1" ht="33.75" x14ac:dyDescent="0.2">
      <c r="A631" s="31" t="s">
        <v>921</v>
      </c>
      <c r="B631" s="28" t="s">
        <v>809</v>
      </c>
      <c r="C631" s="32" t="s">
        <v>11</v>
      </c>
      <c r="D631" s="29">
        <v>4.6500000000000004</v>
      </c>
      <c r="E631" s="33">
        <v>0</v>
      </c>
      <c r="F631" s="35"/>
      <c r="G631" s="26">
        <v>0</v>
      </c>
      <c r="H631" s="57"/>
    </row>
    <row r="632" spans="1:8" s="34" customFormat="1" ht="45" x14ac:dyDescent="0.2">
      <c r="A632" s="31" t="s">
        <v>922</v>
      </c>
      <c r="B632" s="28" t="s">
        <v>95</v>
      </c>
      <c r="C632" s="32" t="s">
        <v>10</v>
      </c>
      <c r="D632" s="29">
        <v>17.5</v>
      </c>
      <c r="E632" s="33">
        <v>0</v>
      </c>
      <c r="F632" s="35"/>
      <c r="G632" s="26">
        <v>0</v>
      </c>
      <c r="H632" s="57"/>
    </row>
    <row r="633" spans="1:8" s="34" customFormat="1" ht="33.75" x14ac:dyDescent="0.2">
      <c r="A633" s="31" t="s">
        <v>923</v>
      </c>
      <c r="B633" s="28" t="s">
        <v>42</v>
      </c>
      <c r="C633" s="32" t="s">
        <v>11</v>
      </c>
      <c r="D633" s="29">
        <v>5.18</v>
      </c>
      <c r="E633" s="33">
        <v>0</v>
      </c>
      <c r="F633" s="35"/>
      <c r="G633" s="26">
        <v>0</v>
      </c>
      <c r="H633" s="57"/>
    </row>
    <row r="634" spans="1:8" s="34" customFormat="1" ht="33.75" x14ac:dyDescent="0.2">
      <c r="A634" s="31" t="s">
        <v>924</v>
      </c>
      <c r="B634" s="28" t="s">
        <v>120</v>
      </c>
      <c r="C634" s="32" t="s">
        <v>12</v>
      </c>
      <c r="D634" s="29">
        <v>87.98</v>
      </c>
      <c r="E634" s="33">
        <v>0</v>
      </c>
      <c r="F634" s="35"/>
      <c r="G634" s="26">
        <v>0</v>
      </c>
      <c r="H634" s="57"/>
    </row>
    <row r="635" spans="1:8" s="34" customFormat="1" x14ac:dyDescent="0.2">
      <c r="A635" s="17" t="s">
        <v>10</v>
      </c>
      <c r="B635" s="16" t="s">
        <v>97</v>
      </c>
      <c r="C635" s="17"/>
      <c r="D635" s="18"/>
      <c r="E635" s="19"/>
      <c r="F635" s="20"/>
      <c r="G635" s="19">
        <v>0</v>
      </c>
    </row>
    <row r="636" spans="1:8" s="34" customFormat="1" ht="56.25" x14ac:dyDescent="0.2">
      <c r="A636" s="31" t="s">
        <v>925</v>
      </c>
      <c r="B636" s="28" t="s">
        <v>257</v>
      </c>
      <c r="C636" s="32" t="s">
        <v>10</v>
      </c>
      <c r="D636" s="29">
        <v>15</v>
      </c>
      <c r="E636" s="33">
        <v>0</v>
      </c>
      <c r="F636" s="35"/>
      <c r="G636" s="26">
        <v>0</v>
      </c>
      <c r="H636" s="57"/>
    </row>
    <row r="637" spans="1:8" s="34" customFormat="1" ht="56.25" x14ac:dyDescent="0.2">
      <c r="A637" s="31" t="s">
        <v>926</v>
      </c>
      <c r="B637" s="28" t="s">
        <v>256</v>
      </c>
      <c r="C637" s="32" t="s">
        <v>10</v>
      </c>
      <c r="D637" s="29">
        <v>5</v>
      </c>
      <c r="E637" s="33">
        <v>0</v>
      </c>
      <c r="F637" s="35"/>
      <c r="G637" s="26">
        <v>0</v>
      </c>
      <c r="H637" s="57"/>
    </row>
    <row r="638" spans="1:8" s="34" customFormat="1" ht="45" x14ac:dyDescent="0.2">
      <c r="A638" s="31" t="s">
        <v>927</v>
      </c>
      <c r="B638" s="28" t="s">
        <v>792</v>
      </c>
      <c r="C638" s="32" t="s">
        <v>17</v>
      </c>
      <c r="D638" s="29">
        <v>16</v>
      </c>
      <c r="E638" s="33">
        <v>0</v>
      </c>
      <c r="F638" s="35"/>
      <c r="G638" s="26">
        <v>0</v>
      </c>
      <c r="H638" s="57"/>
    </row>
    <row r="639" spans="1:8" s="34" customFormat="1" ht="33.75" x14ac:dyDescent="0.2">
      <c r="A639" s="31" t="s">
        <v>928</v>
      </c>
      <c r="B639" s="28" t="s">
        <v>99</v>
      </c>
      <c r="C639" s="32" t="s">
        <v>17</v>
      </c>
      <c r="D639" s="29">
        <v>21</v>
      </c>
      <c r="E639" s="33">
        <v>0</v>
      </c>
      <c r="F639" s="35"/>
      <c r="G639" s="26">
        <v>0</v>
      </c>
      <c r="H639" s="57"/>
    </row>
    <row r="640" spans="1:8" s="34" customFormat="1" ht="33.75" x14ac:dyDescent="0.2">
      <c r="A640" s="31" t="s">
        <v>929</v>
      </c>
      <c r="B640" s="28" t="s">
        <v>273</v>
      </c>
      <c r="C640" s="32" t="s">
        <v>10</v>
      </c>
      <c r="D640" s="29">
        <v>20</v>
      </c>
      <c r="E640" s="33">
        <v>0</v>
      </c>
      <c r="F640" s="35"/>
      <c r="G640" s="26">
        <v>0</v>
      </c>
      <c r="H640" s="57"/>
    </row>
    <row r="641" spans="1:8" s="34" customFormat="1" x14ac:dyDescent="0.2">
      <c r="A641" s="17" t="s">
        <v>11</v>
      </c>
      <c r="B641" s="16" t="s">
        <v>128</v>
      </c>
      <c r="C641" s="17"/>
      <c r="D641" s="18"/>
      <c r="E641" s="19"/>
      <c r="F641" s="20"/>
      <c r="G641" s="19">
        <v>0</v>
      </c>
    </row>
    <row r="642" spans="1:8" s="34" customFormat="1" ht="33.75" x14ac:dyDescent="0.2">
      <c r="A642" s="31" t="s">
        <v>930</v>
      </c>
      <c r="B642" s="28" t="s">
        <v>227</v>
      </c>
      <c r="C642" s="32" t="s">
        <v>10</v>
      </c>
      <c r="D642" s="29">
        <v>29.28</v>
      </c>
      <c r="E642" s="33">
        <v>0</v>
      </c>
      <c r="F642" s="35"/>
      <c r="G642" s="26">
        <v>0</v>
      </c>
      <c r="H642" s="57"/>
    </row>
    <row r="643" spans="1:8" s="34" customFormat="1" ht="33.75" x14ac:dyDescent="0.2">
      <c r="A643" s="31" t="s">
        <v>931</v>
      </c>
      <c r="B643" s="28" t="s">
        <v>224</v>
      </c>
      <c r="C643" s="32" t="s">
        <v>28</v>
      </c>
      <c r="D643" s="29">
        <v>185.68</v>
      </c>
      <c r="E643" s="33">
        <v>0</v>
      </c>
      <c r="F643" s="35"/>
      <c r="G643" s="26">
        <v>0</v>
      </c>
      <c r="H643" s="57"/>
    </row>
    <row r="644" spans="1:8" s="34" customFormat="1" ht="22.5" x14ac:dyDescent="0.2">
      <c r="A644" s="31" t="s">
        <v>932</v>
      </c>
      <c r="B644" s="28" t="s">
        <v>228</v>
      </c>
      <c r="C644" s="32" t="s">
        <v>11</v>
      </c>
      <c r="D644" s="29">
        <v>1.87</v>
      </c>
      <c r="E644" s="33">
        <v>0</v>
      </c>
      <c r="F644" s="35"/>
      <c r="G644" s="26">
        <v>0</v>
      </c>
      <c r="H644" s="57"/>
    </row>
    <row r="645" spans="1:8" s="34" customFormat="1" ht="22.5" x14ac:dyDescent="0.2">
      <c r="A645" s="31" t="s">
        <v>933</v>
      </c>
      <c r="B645" s="28" t="s">
        <v>32</v>
      </c>
      <c r="C645" s="32" t="s">
        <v>10</v>
      </c>
      <c r="D645" s="29">
        <v>9.6</v>
      </c>
      <c r="E645" s="33">
        <v>0</v>
      </c>
      <c r="F645" s="35"/>
      <c r="G645" s="26">
        <v>0</v>
      </c>
      <c r="H645" s="57"/>
    </row>
    <row r="646" spans="1:8" s="34" customFormat="1" ht="45" x14ac:dyDescent="0.2">
      <c r="A646" s="31" t="s">
        <v>934</v>
      </c>
      <c r="B646" s="28" t="s">
        <v>129</v>
      </c>
      <c r="C646" s="32" t="s">
        <v>10</v>
      </c>
      <c r="D646" s="29">
        <v>9.6</v>
      </c>
      <c r="E646" s="33">
        <v>0</v>
      </c>
      <c r="F646" s="35"/>
      <c r="G646" s="26">
        <v>0</v>
      </c>
      <c r="H646" s="57"/>
    </row>
    <row r="647" spans="1:8" s="34" customFormat="1" ht="33.75" x14ac:dyDescent="0.2">
      <c r="A647" s="31" t="s">
        <v>935</v>
      </c>
      <c r="B647" s="28" t="s">
        <v>130</v>
      </c>
      <c r="C647" s="32" t="s">
        <v>28</v>
      </c>
      <c r="D647" s="29">
        <v>1863.51</v>
      </c>
      <c r="E647" s="33">
        <v>0</v>
      </c>
      <c r="F647" s="35"/>
      <c r="G647" s="26">
        <v>0</v>
      </c>
      <c r="H647" s="57"/>
    </row>
    <row r="648" spans="1:8" s="34" customFormat="1" ht="22.5" x14ac:dyDescent="0.2">
      <c r="A648" s="31" t="s">
        <v>936</v>
      </c>
      <c r="B648" s="28" t="s">
        <v>131</v>
      </c>
      <c r="C648" s="32" t="s">
        <v>28</v>
      </c>
      <c r="D648" s="29">
        <v>177.81</v>
      </c>
      <c r="E648" s="33">
        <v>0</v>
      </c>
      <c r="F648" s="35"/>
      <c r="G648" s="26">
        <v>0</v>
      </c>
      <c r="H648" s="57"/>
    </row>
    <row r="649" spans="1:8" s="34" customFormat="1" ht="33.75" x14ac:dyDescent="0.2">
      <c r="A649" s="31" t="s">
        <v>937</v>
      </c>
      <c r="B649" s="28" t="s">
        <v>132</v>
      </c>
      <c r="C649" s="32" t="s">
        <v>28</v>
      </c>
      <c r="D649" s="29">
        <v>782.85</v>
      </c>
      <c r="E649" s="33">
        <v>0</v>
      </c>
      <c r="F649" s="35"/>
      <c r="G649" s="26">
        <v>0</v>
      </c>
      <c r="H649" s="57"/>
    </row>
    <row r="650" spans="1:8" s="34" customFormat="1" ht="45" x14ac:dyDescent="0.2">
      <c r="A650" s="31" t="s">
        <v>938</v>
      </c>
      <c r="B650" s="28" t="s">
        <v>133</v>
      </c>
      <c r="C650" s="32" t="s">
        <v>28</v>
      </c>
      <c r="D650" s="29">
        <v>136.18</v>
      </c>
      <c r="E650" s="33">
        <v>0</v>
      </c>
      <c r="F650" s="35"/>
      <c r="G650" s="26">
        <v>0</v>
      </c>
      <c r="H650" s="57"/>
    </row>
    <row r="651" spans="1:8" s="34" customFormat="1" ht="33.75" x14ac:dyDescent="0.2">
      <c r="A651" s="31" t="s">
        <v>939</v>
      </c>
      <c r="B651" s="28" t="s">
        <v>264</v>
      </c>
      <c r="C651" s="32" t="s">
        <v>17</v>
      </c>
      <c r="D651" s="29">
        <v>13</v>
      </c>
      <c r="E651" s="33">
        <v>0</v>
      </c>
      <c r="F651" s="35"/>
      <c r="G651" s="26">
        <v>0</v>
      </c>
      <c r="H651" s="57"/>
    </row>
    <row r="652" spans="1:8" s="34" customFormat="1" x14ac:dyDescent="0.2">
      <c r="A652" s="17" t="s">
        <v>859</v>
      </c>
      <c r="B652" s="16" t="s">
        <v>134</v>
      </c>
      <c r="C652" s="17"/>
      <c r="D652" s="18"/>
      <c r="E652" s="19"/>
      <c r="F652" s="20"/>
      <c r="G652" s="19">
        <v>0</v>
      </c>
    </row>
    <row r="653" spans="1:8" s="34" customFormat="1" ht="56.25" x14ac:dyDescent="0.2">
      <c r="A653" s="31" t="s">
        <v>940</v>
      </c>
      <c r="B653" s="28" t="s">
        <v>249</v>
      </c>
      <c r="C653" s="32" t="s">
        <v>10</v>
      </c>
      <c r="D653" s="29">
        <v>70</v>
      </c>
      <c r="E653" s="33">
        <v>0</v>
      </c>
      <c r="F653" s="35"/>
      <c r="G653" s="26">
        <v>0</v>
      </c>
      <c r="H653" s="57"/>
    </row>
    <row r="654" spans="1:8" s="34" customFormat="1" ht="33.75" x14ac:dyDescent="0.2">
      <c r="A654" s="31" t="s">
        <v>941</v>
      </c>
      <c r="B654" s="28" t="s">
        <v>87</v>
      </c>
      <c r="C654" s="32" t="s">
        <v>28</v>
      </c>
      <c r="D654" s="29">
        <v>3526.6</v>
      </c>
      <c r="E654" s="33">
        <v>0</v>
      </c>
      <c r="F654" s="35"/>
      <c r="G654" s="26">
        <v>0</v>
      </c>
      <c r="H654" s="57"/>
    </row>
    <row r="655" spans="1:8" s="34" customFormat="1" ht="78.75" x14ac:dyDescent="0.2">
      <c r="A655" s="31" t="s">
        <v>942</v>
      </c>
      <c r="B655" s="28" t="s">
        <v>116</v>
      </c>
      <c r="C655" s="32" t="s">
        <v>19</v>
      </c>
      <c r="D655" s="29">
        <v>15</v>
      </c>
      <c r="E655" s="33">
        <v>0</v>
      </c>
      <c r="F655" s="35"/>
      <c r="G655" s="26">
        <v>0</v>
      </c>
      <c r="H655" s="57"/>
    </row>
    <row r="656" spans="1:8" s="34" customFormat="1" x14ac:dyDescent="0.2">
      <c r="A656" s="17" t="s">
        <v>860</v>
      </c>
      <c r="B656" s="16" t="s">
        <v>117</v>
      </c>
      <c r="C656" s="17"/>
      <c r="D656" s="18"/>
      <c r="E656" s="19"/>
      <c r="F656" s="20"/>
      <c r="G656" s="19">
        <v>0</v>
      </c>
    </row>
    <row r="657" spans="1:8" s="34" customFormat="1" ht="22.5" x14ac:dyDescent="0.2">
      <c r="A657" s="31" t="s">
        <v>943</v>
      </c>
      <c r="B657" s="28" t="s">
        <v>18</v>
      </c>
      <c r="C657" s="32" t="s">
        <v>17</v>
      </c>
      <c r="D657" s="29">
        <v>36.5</v>
      </c>
      <c r="E657" s="33">
        <v>0</v>
      </c>
      <c r="F657" s="35"/>
      <c r="G657" s="26">
        <v>0</v>
      </c>
      <c r="H657" s="57"/>
    </row>
    <row r="658" spans="1:8" s="34" customFormat="1" ht="101.25" x14ac:dyDescent="0.2">
      <c r="A658" s="31" t="s">
        <v>944</v>
      </c>
      <c r="B658" s="28" t="s">
        <v>119</v>
      </c>
      <c r="C658" s="32" t="s">
        <v>11</v>
      </c>
      <c r="D658" s="29">
        <v>62.72</v>
      </c>
      <c r="E658" s="33">
        <v>0</v>
      </c>
      <c r="F658" s="35"/>
      <c r="G658" s="26">
        <v>0</v>
      </c>
      <c r="H658" s="57"/>
    </row>
    <row r="659" spans="1:8" s="34" customFormat="1" ht="22.5" x14ac:dyDescent="0.2">
      <c r="A659" s="31" t="s">
        <v>945</v>
      </c>
      <c r="B659" s="28" t="s">
        <v>215</v>
      </c>
      <c r="C659" s="32" t="s">
        <v>10</v>
      </c>
      <c r="D659" s="29">
        <v>1393.94</v>
      </c>
      <c r="E659" s="33">
        <v>0</v>
      </c>
      <c r="F659" s="35"/>
      <c r="G659" s="26">
        <v>0</v>
      </c>
      <c r="H659" s="57"/>
    </row>
    <row r="660" spans="1:8" s="34" customFormat="1" ht="22.5" x14ac:dyDescent="0.2">
      <c r="A660" s="31" t="s">
        <v>946</v>
      </c>
      <c r="B660" s="28" t="s">
        <v>118</v>
      </c>
      <c r="C660" s="32" t="s">
        <v>10</v>
      </c>
      <c r="D660" s="29">
        <v>1393.94</v>
      </c>
      <c r="E660" s="33">
        <v>0</v>
      </c>
      <c r="F660" s="35"/>
      <c r="G660" s="26">
        <v>0</v>
      </c>
      <c r="H660" s="57"/>
    </row>
    <row r="661" spans="1:8" s="34" customFormat="1" ht="78.75" x14ac:dyDescent="0.2">
      <c r="A661" s="31" t="s">
        <v>947</v>
      </c>
      <c r="B661" s="28" t="s">
        <v>214</v>
      </c>
      <c r="C661" s="32" t="s">
        <v>11</v>
      </c>
      <c r="D661" s="29">
        <v>55.75</v>
      </c>
      <c r="E661" s="33">
        <v>0</v>
      </c>
      <c r="F661" s="35"/>
      <c r="G661" s="26">
        <v>0</v>
      </c>
      <c r="H661" s="57"/>
    </row>
    <row r="662" spans="1:8" s="34" customFormat="1" ht="33.75" x14ac:dyDescent="0.2">
      <c r="A662" s="31" t="s">
        <v>948</v>
      </c>
      <c r="B662" s="28" t="s">
        <v>64</v>
      </c>
      <c r="C662" s="32" t="s">
        <v>10</v>
      </c>
      <c r="D662" s="29">
        <v>1393.94</v>
      </c>
      <c r="E662" s="33">
        <v>0</v>
      </c>
      <c r="F662" s="35"/>
      <c r="G662" s="26">
        <v>0</v>
      </c>
      <c r="H662" s="58"/>
    </row>
    <row r="663" spans="1:8" s="34" customFormat="1" ht="45" x14ac:dyDescent="0.2">
      <c r="A663" s="31" t="s">
        <v>949</v>
      </c>
      <c r="B663" s="28" t="s">
        <v>263</v>
      </c>
      <c r="C663" s="32" t="s">
        <v>17</v>
      </c>
      <c r="D663" s="29">
        <v>82.62</v>
      </c>
      <c r="E663" s="33">
        <v>0</v>
      </c>
      <c r="F663" s="35"/>
      <c r="G663" s="26">
        <v>0</v>
      </c>
      <c r="H663" s="57"/>
    </row>
    <row r="664" spans="1:8" s="34" customFormat="1" ht="56.25" x14ac:dyDescent="0.2">
      <c r="A664" s="31" t="s">
        <v>950</v>
      </c>
      <c r="B664" s="28" t="s">
        <v>262</v>
      </c>
      <c r="C664" s="32" t="s">
        <v>10</v>
      </c>
      <c r="D664" s="29">
        <v>125.84</v>
      </c>
      <c r="E664" s="33">
        <v>0</v>
      </c>
      <c r="F664" s="35"/>
      <c r="G664" s="26">
        <v>0</v>
      </c>
      <c r="H664" s="57"/>
    </row>
    <row r="665" spans="1:8" s="34" customFormat="1" ht="33.75" x14ac:dyDescent="0.2">
      <c r="A665" s="31" t="s">
        <v>951</v>
      </c>
      <c r="B665" s="28" t="s">
        <v>42</v>
      </c>
      <c r="C665" s="32" t="s">
        <v>11</v>
      </c>
      <c r="D665" s="29">
        <v>62.72</v>
      </c>
      <c r="E665" s="33">
        <v>0</v>
      </c>
      <c r="F665" s="35"/>
      <c r="G665" s="26">
        <v>0</v>
      </c>
      <c r="H665" s="57"/>
    </row>
    <row r="666" spans="1:8" s="34" customFormat="1" ht="33.75" x14ac:dyDescent="0.2">
      <c r="A666" s="31" t="s">
        <v>952</v>
      </c>
      <c r="B666" s="28" t="s">
        <v>120</v>
      </c>
      <c r="C666" s="32" t="s">
        <v>12</v>
      </c>
      <c r="D666" s="29">
        <v>1066.24</v>
      </c>
      <c r="E666" s="33">
        <v>0</v>
      </c>
      <c r="F666" s="35"/>
      <c r="G666" s="26">
        <v>0</v>
      </c>
      <c r="H666" s="57"/>
    </row>
    <row r="667" spans="1:8" s="34" customFormat="1" x14ac:dyDescent="0.2">
      <c r="A667" s="17" t="s">
        <v>861</v>
      </c>
      <c r="B667" s="16" t="s">
        <v>124</v>
      </c>
      <c r="C667" s="17"/>
      <c r="D667" s="18"/>
      <c r="E667" s="19"/>
      <c r="F667" s="20"/>
      <c r="G667" s="19">
        <v>0</v>
      </c>
    </row>
    <row r="668" spans="1:8" s="34" customFormat="1" ht="56.25" x14ac:dyDescent="0.2">
      <c r="A668" s="31" t="s">
        <v>953</v>
      </c>
      <c r="B668" s="28" t="s">
        <v>121</v>
      </c>
      <c r="C668" s="32" t="s">
        <v>17</v>
      </c>
      <c r="D668" s="29">
        <v>81</v>
      </c>
      <c r="E668" s="33">
        <v>0</v>
      </c>
      <c r="F668" s="35"/>
      <c r="G668" s="26">
        <v>0</v>
      </c>
      <c r="H668" s="57"/>
    </row>
    <row r="669" spans="1:8" s="34" customFormat="1" ht="56.25" x14ac:dyDescent="0.2">
      <c r="A669" s="31" t="s">
        <v>954</v>
      </c>
      <c r="B669" s="28" t="s">
        <v>126</v>
      </c>
      <c r="C669" s="32" t="s">
        <v>17</v>
      </c>
      <c r="D669" s="29">
        <v>26</v>
      </c>
      <c r="E669" s="33">
        <v>0</v>
      </c>
      <c r="F669" s="35"/>
      <c r="G669" s="26">
        <v>0</v>
      </c>
      <c r="H669" s="57"/>
    </row>
    <row r="670" spans="1:8" s="34" customFormat="1" ht="56.25" x14ac:dyDescent="0.2">
      <c r="A670" s="31" t="s">
        <v>955</v>
      </c>
      <c r="B670" s="28" t="s">
        <v>810</v>
      </c>
      <c r="C670" s="32" t="s">
        <v>10</v>
      </c>
      <c r="D670" s="29">
        <v>4.8</v>
      </c>
      <c r="E670" s="33">
        <v>0</v>
      </c>
      <c r="F670" s="35"/>
      <c r="G670" s="26">
        <v>0</v>
      </c>
      <c r="H670" s="57"/>
    </row>
    <row r="671" spans="1:8" s="34" customFormat="1" ht="67.5" x14ac:dyDescent="0.2">
      <c r="A671" s="31" t="s">
        <v>956</v>
      </c>
      <c r="B671" s="28" t="s">
        <v>122</v>
      </c>
      <c r="C671" s="32" t="s">
        <v>10</v>
      </c>
      <c r="D671" s="29">
        <v>41</v>
      </c>
      <c r="E671" s="33">
        <v>0</v>
      </c>
      <c r="F671" s="35"/>
      <c r="G671" s="26">
        <v>0</v>
      </c>
      <c r="H671" s="57"/>
    </row>
    <row r="672" spans="1:8" s="34" customFormat="1" ht="45" x14ac:dyDescent="0.2">
      <c r="A672" s="31" t="s">
        <v>957</v>
      </c>
      <c r="B672" s="28" t="s">
        <v>811</v>
      </c>
      <c r="C672" s="32" t="s">
        <v>19</v>
      </c>
      <c r="D672" s="29">
        <v>4</v>
      </c>
      <c r="E672" s="33">
        <v>0</v>
      </c>
      <c r="F672" s="35"/>
      <c r="G672" s="26">
        <v>0</v>
      </c>
      <c r="H672" s="57"/>
    </row>
    <row r="673" spans="1:8" s="34" customFormat="1" ht="45" x14ac:dyDescent="0.2">
      <c r="A673" s="31" t="s">
        <v>958</v>
      </c>
      <c r="B673" s="28" t="s">
        <v>812</v>
      </c>
      <c r="C673" s="32" t="s">
        <v>19</v>
      </c>
      <c r="D673" s="29">
        <v>1</v>
      </c>
      <c r="E673" s="33">
        <v>0</v>
      </c>
      <c r="F673" s="35"/>
      <c r="G673" s="26">
        <v>0</v>
      </c>
      <c r="H673" s="57"/>
    </row>
    <row r="674" spans="1:8" s="34" customFormat="1" ht="45" x14ac:dyDescent="0.2">
      <c r="A674" s="31" t="s">
        <v>959</v>
      </c>
      <c r="B674" s="28" t="s">
        <v>813</v>
      </c>
      <c r="C674" s="32" t="s">
        <v>19</v>
      </c>
      <c r="D674" s="29">
        <v>1</v>
      </c>
      <c r="E674" s="33">
        <v>0</v>
      </c>
      <c r="F674" s="35"/>
      <c r="G674" s="26">
        <v>0</v>
      </c>
      <c r="H674" s="57"/>
    </row>
    <row r="675" spans="1:8" s="34" customFormat="1" ht="45" x14ac:dyDescent="0.2">
      <c r="A675" s="31" t="s">
        <v>960</v>
      </c>
      <c r="B675" s="28" t="s">
        <v>814</v>
      </c>
      <c r="C675" s="32" t="s">
        <v>19</v>
      </c>
      <c r="D675" s="29">
        <v>1</v>
      </c>
      <c r="E675" s="33">
        <v>0</v>
      </c>
      <c r="F675" s="35"/>
      <c r="G675" s="26">
        <v>0</v>
      </c>
      <c r="H675" s="57"/>
    </row>
    <row r="676" spans="1:8" s="34" customFormat="1" ht="22.5" x14ac:dyDescent="0.2">
      <c r="A676" s="31" t="s">
        <v>961</v>
      </c>
      <c r="B676" s="28" t="s">
        <v>123</v>
      </c>
      <c r="C676" s="32" t="s">
        <v>19</v>
      </c>
      <c r="D676" s="29">
        <v>36</v>
      </c>
      <c r="E676" s="33">
        <v>0</v>
      </c>
      <c r="F676" s="35"/>
      <c r="G676" s="26">
        <v>0</v>
      </c>
      <c r="H676" s="57"/>
    </row>
    <row r="677" spans="1:8" s="34" customFormat="1" ht="78.75" x14ac:dyDescent="0.2">
      <c r="A677" s="31" t="s">
        <v>962</v>
      </c>
      <c r="B677" s="28" t="s">
        <v>125</v>
      </c>
      <c r="C677" s="32" t="s">
        <v>19</v>
      </c>
      <c r="D677" s="29">
        <v>1</v>
      </c>
      <c r="E677" s="33">
        <v>0</v>
      </c>
      <c r="F677" s="35"/>
      <c r="G677" s="26">
        <v>0</v>
      </c>
      <c r="H677" s="57"/>
    </row>
    <row r="678" spans="1:8" x14ac:dyDescent="0.2">
      <c r="A678" s="17" t="s">
        <v>862</v>
      </c>
      <c r="B678" s="16" t="s">
        <v>25</v>
      </c>
      <c r="C678" s="17"/>
      <c r="D678" s="18"/>
      <c r="E678" s="19"/>
      <c r="F678" s="20"/>
      <c r="G678" s="19">
        <v>0</v>
      </c>
      <c r="H678" s="34"/>
    </row>
    <row r="679" spans="1:8" s="34" customFormat="1" ht="22.5" x14ac:dyDescent="0.2">
      <c r="A679" s="31" t="s">
        <v>963</v>
      </c>
      <c r="B679" s="28" t="s">
        <v>26</v>
      </c>
      <c r="C679" s="32" t="s">
        <v>10</v>
      </c>
      <c r="D679" s="29">
        <v>1601.2</v>
      </c>
      <c r="E679" s="33">
        <v>0</v>
      </c>
      <c r="F679" s="35"/>
      <c r="G679" s="26">
        <v>0</v>
      </c>
      <c r="H679" s="57"/>
    </row>
    <row r="680" spans="1:8" s="34" customFormat="1" x14ac:dyDescent="0.2">
      <c r="A680" s="46" t="s">
        <v>863</v>
      </c>
      <c r="B680" s="37" t="s">
        <v>310</v>
      </c>
      <c r="C680" s="38"/>
      <c r="D680" s="39"/>
      <c r="E680" s="39"/>
      <c r="F680" s="39"/>
      <c r="G680" s="40">
        <v>0</v>
      </c>
    </row>
    <row r="681" spans="1:8" s="34" customFormat="1" x14ac:dyDescent="0.2">
      <c r="A681" s="17" t="s">
        <v>864</v>
      </c>
      <c r="B681" s="16" t="s">
        <v>135</v>
      </c>
      <c r="C681" s="17"/>
      <c r="D681" s="18"/>
      <c r="E681" s="19"/>
      <c r="F681" s="20"/>
      <c r="G681" s="19">
        <v>0</v>
      </c>
    </row>
    <row r="682" spans="1:8" s="34" customFormat="1" ht="45" x14ac:dyDescent="0.2">
      <c r="A682" s="31" t="s">
        <v>964</v>
      </c>
      <c r="B682" s="28" t="s">
        <v>137</v>
      </c>
      <c r="C682" s="32" t="s">
        <v>10</v>
      </c>
      <c r="D682" s="29">
        <v>3.4</v>
      </c>
      <c r="E682" s="33">
        <v>0</v>
      </c>
      <c r="F682" s="35"/>
      <c r="G682" s="26">
        <v>0</v>
      </c>
      <c r="H682" s="57"/>
    </row>
    <row r="683" spans="1:8" s="34" customFormat="1" ht="33.75" x14ac:dyDescent="0.2">
      <c r="A683" s="31" t="s">
        <v>965</v>
      </c>
      <c r="B683" s="28" t="s">
        <v>138</v>
      </c>
      <c r="C683" s="32" t="s">
        <v>10</v>
      </c>
      <c r="D683" s="29">
        <v>11.11</v>
      </c>
      <c r="E683" s="33">
        <v>0</v>
      </c>
      <c r="F683" s="35"/>
      <c r="G683" s="26">
        <v>0</v>
      </c>
      <c r="H683" s="57"/>
    </row>
    <row r="684" spans="1:8" s="34" customFormat="1" ht="33.75" x14ac:dyDescent="0.2">
      <c r="A684" s="31" t="s">
        <v>966</v>
      </c>
      <c r="B684" s="28" t="s">
        <v>70</v>
      </c>
      <c r="C684" s="32" t="s">
        <v>10</v>
      </c>
      <c r="D684" s="29">
        <v>11.11</v>
      </c>
      <c r="E684" s="33">
        <v>0</v>
      </c>
      <c r="F684" s="35"/>
      <c r="G684" s="26">
        <v>0</v>
      </c>
      <c r="H684" s="57"/>
    </row>
    <row r="685" spans="1:8" s="34" customFormat="1" ht="22.5" x14ac:dyDescent="0.2">
      <c r="A685" s="31" t="s">
        <v>967</v>
      </c>
      <c r="B685" s="28" t="s">
        <v>71</v>
      </c>
      <c r="C685" s="32" t="s">
        <v>10</v>
      </c>
      <c r="D685" s="29">
        <v>25.62</v>
      </c>
      <c r="E685" s="33">
        <v>0</v>
      </c>
      <c r="F685" s="35"/>
      <c r="G685" s="26">
        <v>0</v>
      </c>
      <c r="H685" s="57"/>
    </row>
    <row r="686" spans="1:8" s="34" customFormat="1" ht="33.75" x14ac:dyDescent="0.2">
      <c r="A686" s="31" t="s">
        <v>968</v>
      </c>
      <c r="B686" s="28" t="s">
        <v>139</v>
      </c>
      <c r="C686" s="32" t="s">
        <v>11</v>
      </c>
      <c r="D686" s="29">
        <v>5.12</v>
      </c>
      <c r="E686" s="33">
        <v>0</v>
      </c>
      <c r="F686" s="35"/>
      <c r="G686" s="26">
        <v>0</v>
      </c>
      <c r="H686" s="57"/>
    </row>
    <row r="687" spans="1:8" s="34" customFormat="1" x14ac:dyDescent="0.2">
      <c r="A687" s="17" t="s">
        <v>865</v>
      </c>
      <c r="B687" s="16" t="s">
        <v>136</v>
      </c>
      <c r="C687" s="17"/>
      <c r="D687" s="18"/>
      <c r="E687" s="19"/>
      <c r="F687" s="20"/>
      <c r="G687" s="19">
        <v>0</v>
      </c>
    </row>
    <row r="688" spans="1:8" s="34" customFormat="1" ht="45" x14ac:dyDescent="0.2">
      <c r="A688" s="31" t="s">
        <v>969</v>
      </c>
      <c r="B688" s="28" t="s">
        <v>816</v>
      </c>
      <c r="C688" s="32" t="s">
        <v>19</v>
      </c>
      <c r="D688" s="29">
        <v>2</v>
      </c>
      <c r="E688" s="33">
        <v>0</v>
      </c>
      <c r="F688" s="35"/>
      <c r="G688" s="26">
        <v>0</v>
      </c>
      <c r="H688" s="57"/>
    </row>
    <row r="689" spans="1:8" s="34" customFormat="1" ht="45" x14ac:dyDescent="0.2">
      <c r="A689" s="31" t="s">
        <v>970</v>
      </c>
      <c r="B689" s="28" t="s">
        <v>817</v>
      </c>
      <c r="C689" s="32" t="s">
        <v>19</v>
      </c>
      <c r="D689" s="29">
        <v>4</v>
      </c>
      <c r="E689" s="33">
        <v>0</v>
      </c>
      <c r="F689" s="35"/>
      <c r="G689" s="26">
        <v>0</v>
      </c>
      <c r="H689" s="57"/>
    </row>
    <row r="690" spans="1:8" s="34" customFormat="1" ht="45" x14ac:dyDescent="0.2">
      <c r="A690" s="31" t="s">
        <v>971</v>
      </c>
      <c r="B690" s="28" t="s">
        <v>818</v>
      </c>
      <c r="C690" s="32" t="s">
        <v>19</v>
      </c>
      <c r="D690" s="29">
        <v>2</v>
      </c>
      <c r="E690" s="33">
        <v>0</v>
      </c>
      <c r="F690" s="35"/>
      <c r="G690" s="26">
        <v>0</v>
      </c>
      <c r="H690" s="57"/>
    </row>
    <row r="691" spans="1:8" s="34" customFormat="1" ht="45" x14ac:dyDescent="0.2">
      <c r="A691" s="31" t="s">
        <v>972</v>
      </c>
      <c r="B691" s="28" t="s">
        <v>819</v>
      </c>
      <c r="C691" s="32" t="s">
        <v>19</v>
      </c>
      <c r="D691" s="29">
        <v>2</v>
      </c>
      <c r="E691" s="33">
        <v>0</v>
      </c>
      <c r="F691" s="35"/>
      <c r="G691" s="26">
        <v>0</v>
      </c>
      <c r="H691" s="57"/>
    </row>
    <row r="692" spans="1:8" s="34" customFormat="1" ht="45" x14ac:dyDescent="0.2">
      <c r="A692" s="31" t="s">
        <v>973</v>
      </c>
      <c r="B692" s="28" t="s">
        <v>820</v>
      </c>
      <c r="C692" s="32" t="s">
        <v>19</v>
      </c>
      <c r="D692" s="29">
        <v>6</v>
      </c>
      <c r="E692" s="33">
        <v>0</v>
      </c>
      <c r="F692" s="35"/>
      <c r="G692" s="26">
        <v>0</v>
      </c>
      <c r="H692" s="57"/>
    </row>
    <row r="693" spans="1:8" s="34" customFormat="1" ht="45" x14ac:dyDescent="0.2">
      <c r="A693" s="31" t="s">
        <v>974</v>
      </c>
      <c r="B693" s="28" t="s">
        <v>821</v>
      </c>
      <c r="C693" s="32" t="s">
        <v>19</v>
      </c>
      <c r="D693" s="29">
        <v>8</v>
      </c>
      <c r="E693" s="33">
        <v>0</v>
      </c>
      <c r="F693" s="35"/>
      <c r="G693" s="26">
        <v>0</v>
      </c>
      <c r="H693" s="57"/>
    </row>
    <row r="694" spans="1:8" s="34" customFormat="1" ht="45" x14ac:dyDescent="0.2">
      <c r="A694" s="31" t="s">
        <v>975</v>
      </c>
      <c r="B694" s="28" t="s">
        <v>822</v>
      </c>
      <c r="C694" s="32" t="s">
        <v>19</v>
      </c>
      <c r="D694" s="29">
        <v>2</v>
      </c>
      <c r="E694" s="33">
        <v>0</v>
      </c>
      <c r="F694" s="35"/>
      <c r="G694" s="26">
        <v>0</v>
      </c>
      <c r="H694" s="57"/>
    </row>
    <row r="695" spans="1:8" s="34" customFormat="1" ht="45" x14ac:dyDescent="0.2">
      <c r="A695" s="31" t="s">
        <v>976</v>
      </c>
      <c r="B695" s="28" t="s">
        <v>823</v>
      </c>
      <c r="C695" s="32" t="s">
        <v>19</v>
      </c>
      <c r="D695" s="29">
        <v>4</v>
      </c>
      <c r="E695" s="33">
        <v>0</v>
      </c>
      <c r="F695" s="35"/>
      <c r="G695" s="26">
        <v>0</v>
      </c>
      <c r="H695" s="57"/>
    </row>
    <row r="696" spans="1:8" s="34" customFormat="1" x14ac:dyDescent="0.2">
      <c r="A696" s="46" t="s">
        <v>866</v>
      </c>
      <c r="B696" s="37" t="s">
        <v>311</v>
      </c>
      <c r="C696" s="38"/>
      <c r="D696" s="39"/>
      <c r="E696" s="39"/>
      <c r="F696" s="39"/>
      <c r="G696" s="40">
        <v>0</v>
      </c>
    </row>
    <row r="697" spans="1:8" s="34" customFormat="1" ht="33.75" x14ac:dyDescent="0.2">
      <c r="A697" s="31" t="s">
        <v>977</v>
      </c>
      <c r="B697" s="28" t="s">
        <v>290</v>
      </c>
      <c r="C697" s="32" t="s">
        <v>10</v>
      </c>
      <c r="D697" s="29">
        <v>32</v>
      </c>
      <c r="E697" s="33">
        <v>0</v>
      </c>
      <c r="F697" s="35"/>
      <c r="G697" s="26">
        <v>0</v>
      </c>
      <c r="H697" s="57"/>
    </row>
    <row r="698" spans="1:8" s="34" customFormat="1" ht="45" x14ac:dyDescent="0.2">
      <c r="A698" s="31" t="s">
        <v>978</v>
      </c>
      <c r="B698" s="28" t="s">
        <v>291</v>
      </c>
      <c r="C698" s="32" t="s">
        <v>11</v>
      </c>
      <c r="D698" s="29">
        <v>1.92</v>
      </c>
      <c r="E698" s="33">
        <v>0</v>
      </c>
      <c r="F698" s="35"/>
      <c r="G698" s="26">
        <v>0</v>
      </c>
      <c r="H698" s="57"/>
    </row>
    <row r="699" spans="1:8" s="34" customFormat="1" ht="45" x14ac:dyDescent="0.2">
      <c r="A699" s="31" t="s">
        <v>979</v>
      </c>
      <c r="B699" s="28" t="s">
        <v>56</v>
      </c>
      <c r="C699" s="32" t="s">
        <v>10</v>
      </c>
      <c r="D699" s="29">
        <v>12.8</v>
      </c>
      <c r="E699" s="33">
        <v>0</v>
      </c>
      <c r="F699" s="35"/>
      <c r="G699" s="26">
        <v>0</v>
      </c>
      <c r="H699" s="57"/>
    </row>
    <row r="700" spans="1:8" s="34" customFormat="1" ht="45" x14ac:dyDescent="0.2">
      <c r="A700" s="31" t="s">
        <v>980</v>
      </c>
      <c r="B700" s="28" t="s">
        <v>1013</v>
      </c>
      <c r="C700" s="32" t="s">
        <v>10</v>
      </c>
      <c r="D700" s="29">
        <v>19.2</v>
      </c>
      <c r="E700" s="33">
        <v>0</v>
      </c>
      <c r="F700" s="35"/>
      <c r="G700" s="26">
        <v>0</v>
      </c>
      <c r="H700" s="57"/>
    </row>
    <row r="701" spans="1:8" s="34" customFormat="1" ht="45" x14ac:dyDescent="0.2">
      <c r="A701" s="31" t="s">
        <v>981</v>
      </c>
      <c r="B701" s="28" t="s">
        <v>221</v>
      </c>
      <c r="C701" s="32" t="s">
        <v>11</v>
      </c>
      <c r="D701" s="29">
        <v>0.8</v>
      </c>
      <c r="E701" s="33">
        <v>0</v>
      </c>
      <c r="F701" s="35"/>
      <c r="G701" s="26">
        <v>0</v>
      </c>
      <c r="H701" s="57"/>
    </row>
    <row r="702" spans="1:8" s="34" customFormat="1" ht="56.25" x14ac:dyDescent="0.2">
      <c r="A702" s="31" t="s">
        <v>982</v>
      </c>
      <c r="B702" s="28" t="s">
        <v>268</v>
      </c>
      <c r="C702" s="32" t="s">
        <v>11</v>
      </c>
      <c r="D702" s="29">
        <v>1.2</v>
      </c>
      <c r="E702" s="33">
        <v>0</v>
      </c>
      <c r="F702" s="35"/>
      <c r="G702" s="26">
        <v>0</v>
      </c>
      <c r="H702" s="57"/>
    </row>
    <row r="703" spans="1:8" s="34" customFormat="1" ht="33.75" x14ac:dyDescent="0.2">
      <c r="A703" s="31" t="s">
        <v>983</v>
      </c>
      <c r="B703" s="28" t="s">
        <v>292</v>
      </c>
      <c r="C703" s="32" t="s">
        <v>17</v>
      </c>
      <c r="D703" s="29">
        <v>11</v>
      </c>
      <c r="E703" s="33">
        <v>0</v>
      </c>
      <c r="F703" s="35"/>
      <c r="G703" s="26">
        <v>0</v>
      </c>
      <c r="H703" s="57"/>
    </row>
    <row r="704" spans="1:8" s="34" customFormat="1" ht="33.75" x14ac:dyDescent="0.2">
      <c r="A704" s="31" t="s">
        <v>984</v>
      </c>
      <c r="B704" s="28" t="s">
        <v>293</v>
      </c>
      <c r="C704" s="32" t="s">
        <v>17</v>
      </c>
      <c r="D704" s="29">
        <v>5</v>
      </c>
      <c r="E704" s="33">
        <v>0</v>
      </c>
      <c r="F704" s="35"/>
      <c r="G704" s="26">
        <v>0</v>
      </c>
      <c r="H704" s="57"/>
    </row>
    <row r="705" spans="1:8" s="34" customFormat="1" ht="33.75" x14ac:dyDescent="0.2">
      <c r="A705" s="31" t="s">
        <v>985</v>
      </c>
      <c r="B705" s="28" t="s">
        <v>294</v>
      </c>
      <c r="C705" s="32" t="s">
        <v>17</v>
      </c>
      <c r="D705" s="29">
        <v>4</v>
      </c>
      <c r="E705" s="33">
        <v>0</v>
      </c>
      <c r="F705" s="35"/>
      <c r="G705" s="26">
        <v>0</v>
      </c>
      <c r="H705" s="59"/>
    </row>
    <row r="706" spans="1:8" s="34" customFormat="1" ht="45" x14ac:dyDescent="0.2">
      <c r="A706" s="31" t="s">
        <v>986</v>
      </c>
      <c r="B706" s="28" t="s">
        <v>295</v>
      </c>
      <c r="C706" s="32" t="s">
        <v>10</v>
      </c>
      <c r="D706" s="29">
        <v>8</v>
      </c>
      <c r="E706" s="33">
        <v>0</v>
      </c>
      <c r="F706" s="35"/>
      <c r="G706" s="26">
        <v>0</v>
      </c>
      <c r="H706" s="59"/>
    </row>
    <row r="707" spans="1:8" s="34" customFormat="1" ht="33.75" x14ac:dyDescent="0.2">
      <c r="A707" s="31" t="s">
        <v>987</v>
      </c>
      <c r="B707" s="28" t="s">
        <v>802</v>
      </c>
      <c r="C707" s="32" t="s">
        <v>10</v>
      </c>
      <c r="D707" s="29">
        <v>24</v>
      </c>
      <c r="E707" s="33">
        <v>0</v>
      </c>
      <c r="F707" s="35"/>
      <c r="G707" s="26">
        <v>0</v>
      </c>
      <c r="H707" s="59"/>
    </row>
    <row r="708" spans="1:8" s="34" customFormat="1" ht="45" x14ac:dyDescent="0.2">
      <c r="A708" s="31" t="s">
        <v>988</v>
      </c>
      <c r="B708" s="28" t="s">
        <v>36</v>
      </c>
      <c r="C708" s="32" t="s">
        <v>10</v>
      </c>
      <c r="D708" s="29">
        <v>8.4</v>
      </c>
      <c r="E708" s="33">
        <v>0</v>
      </c>
      <c r="F708" s="35"/>
      <c r="G708" s="26">
        <v>0</v>
      </c>
      <c r="H708" s="59"/>
    </row>
    <row r="709" spans="1:8" s="34" customFormat="1" ht="22.5" x14ac:dyDescent="0.2">
      <c r="A709" s="31" t="s">
        <v>989</v>
      </c>
      <c r="B709" s="28" t="s">
        <v>18</v>
      </c>
      <c r="C709" s="32" t="s">
        <v>17</v>
      </c>
      <c r="D709" s="29">
        <v>34.5</v>
      </c>
      <c r="E709" s="33">
        <v>0</v>
      </c>
      <c r="F709" s="35"/>
      <c r="G709" s="26">
        <v>0</v>
      </c>
      <c r="H709" s="59"/>
    </row>
    <row r="710" spans="1:8" s="34" customFormat="1" ht="45" x14ac:dyDescent="0.2">
      <c r="A710" s="31" t="s">
        <v>990</v>
      </c>
      <c r="B710" s="28" t="s">
        <v>815</v>
      </c>
      <c r="C710" s="32" t="s">
        <v>17</v>
      </c>
      <c r="D710" s="29">
        <v>3.4</v>
      </c>
      <c r="E710" s="33">
        <v>0</v>
      </c>
      <c r="F710" s="35"/>
      <c r="G710" s="26">
        <v>0</v>
      </c>
      <c r="H710" s="59"/>
    </row>
    <row r="711" spans="1:8" s="34" customFormat="1" ht="33.75" x14ac:dyDescent="0.2">
      <c r="A711" s="31" t="s">
        <v>991</v>
      </c>
      <c r="B711" s="28" t="s">
        <v>824</v>
      </c>
      <c r="C711" s="32" t="s">
        <v>17</v>
      </c>
      <c r="D711" s="29">
        <v>3.4</v>
      </c>
      <c r="E711" s="33">
        <v>0</v>
      </c>
      <c r="F711" s="35"/>
      <c r="G711" s="26">
        <v>0</v>
      </c>
      <c r="H711" s="59"/>
    </row>
    <row r="712" spans="1:8" s="34" customFormat="1" ht="56.25" x14ac:dyDescent="0.2">
      <c r="A712" s="31" t="s">
        <v>992</v>
      </c>
      <c r="B712" s="28" t="s">
        <v>296</v>
      </c>
      <c r="C712" s="32" t="s">
        <v>28</v>
      </c>
      <c r="D712" s="29">
        <v>98.54</v>
      </c>
      <c r="E712" s="33">
        <v>0</v>
      </c>
      <c r="F712" s="35"/>
      <c r="G712" s="26">
        <v>0</v>
      </c>
      <c r="H712" s="59"/>
    </row>
    <row r="713" spans="1:8" s="34" customFormat="1" ht="78.75" x14ac:dyDescent="0.2">
      <c r="A713" s="31" t="s">
        <v>993</v>
      </c>
      <c r="B713" s="28" t="s">
        <v>297</v>
      </c>
      <c r="C713" s="32" t="s">
        <v>19</v>
      </c>
      <c r="D713" s="29">
        <v>6</v>
      </c>
      <c r="E713" s="33">
        <v>0</v>
      </c>
      <c r="F713" s="35"/>
      <c r="G713" s="26">
        <v>0</v>
      </c>
      <c r="H713" s="59"/>
    </row>
    <row r="714" spans="1:8" s="34" customFormat="1" ht="90" x14ac:dyDescent="0.2">
      <c r="A714" s="31" t="s">
        <v>994</v>
      </c>
      <c r="B714" s="28" t="s">
        <v>825</v>
      </c>
      <c r="C714" s="32" t="s">
        <v>19</v>
      </c>
      <c r="D714" s="29">
        <v>162</v>
      </c>
      <c r="E714" s="33">
        <v>0</v>
      </c>
      <c r="F714" s="35"/>
      <c r="G714" s="26">
        <v>0</v>
      </c>
      <c r="H714" s="59"/>
    </row>
    <row r="715" spans="1:8" s="34" customFormat="1" ht="33.75" x14ac:dyDescent="0.2">
      <c r="A715" s="31" t="s">
        <v>995</v>
      </c>
      <c r="B715" s="28" t="s">
        <v>42</v>
      </c>
      <c r="C715" s="32" t="s">
        <v>11</v>
      </c>
      <c r="D715" s="29">
        <v>1.1200000000000001</v>
      </c>
      <c r="E715" s="33">
        <v>0</v>
      </c>
      <c r="F715" s="35"/>
      <c r="G715" s="26">
        <v>0</v>
      </c>
      <c r="H715" s="59"/>
    </row>
    <row r="716" spans="1:8" s="34" customFormat="1" ht="33.75" x14ac:dyDescent="0.2">
      <c r="A716" s="31" t="s">
        <v>996</v>
      </c>
      <c r="B716" s="28" t="s">
        <v>27</v>
      </c>
      <c r="C716" s="32" t="s">
        <v>12</v>
      </c>
      <c r="D716" s="29">
        <v>19.04</v>
      </c>
      <c r="E716" s="33">
        <v>0</v>
      </c>
      <c r="F716" s="35"/>
      <c r="G716" s="26">
        <v>0</v>
      </c>
      <c r="H716" s="59"/>
    </row>
    <row r="717" spans="1:8" s="34" customFormat="1" ht="10.5" customHeight="1" x14ac:dyDescent="0.2">
      <c r="A717" s="31"/>
      <c r="B717" s="28"/>
      <c r="C717" s="32"/>
      <c r="D717" s="29"/>
      <c r="E717" s="33"/>
      <c r="F717" s="35"/>
      <c r="G717" s="26"/>
    </row>
    <row r="718" spans="1:8" s="34" customFormat="1" ht="10.5" customHeight="1" x14ac:dyDescent="0.2">
      <c r="A718" s="31"/>
      <c r="B718" s="28"/>
      <c r="C718" s="32"/>
      <c r="D718" s="29"/>
      <c r="E718" s="33"/>
      <c r="F718" s="35"/>
      <c r="G718" s="26"/>
      <c r="H718" s="5"/>
    </row>
    <row r="719" spans="1:8" s="34" customFormat="1" x14ac:dyDescent="0.2">
      <c r="A719" s="46"/>
      <c r="B719" s="37" t="s">
        <v>784</v>
      </c>
      <c r="C719" s="38"/>
      <c r="D719" s="39"/>
      <c r="E719" s="39"/>
      <c r="F719" s="39"/>
      <c r="G719" s="40"/>
    </row>
    <row r="720" spans="1:8" s="34" customFormat="1" ht="36" x14ac:dyDescent="0.2">
      <c r="A720" s="31"/>
      <c r="B720" s="88" t="str">
        <f>+B6</f>
        <v>Rehabilitación integral  y obras complementarias del inmueble descrito como Centro Metropolitano del Adulto Mayor (CEMAM), segunda etapa, municipio de Zapopan, Jalisco.</v>
      </c>
      <c r="C720" s="32"/>
      <c r="D720" s="29"/>
      <c r="E720" s="33"/>
      <c r="F720" s="35"/>
      <c r="G720" s="26"/>
    </row>
    <row r="721" spans="1:7" s="5" customFormat="1" x14ac:dyDescent="0.2">
      <c r="A721" s="47"/>
      <c r="B721" s="23">
        <f>B13</f>
        <v>0</v>
      </c>
      <c r="C721" s="14"/>
      <c r="D721" s="22"/>
      <c r="E721" s="15"/>
      <c r="F721" s="15"/>
      <c r="G721" s="24">
        <v>0</v>
      </c>
    </row>
    <row r="722" spans="1:7" s="5" customFormat="1" x14ac:dyDescent="0.2">
      <c r="A722" s="48" t="str">
        <f>A17</f>
        <v>A</v>
      </c>
      <c r="B722" s="3" t="str">
        <f>B17</f>
        <v>FRENTE 19 (PASILLO LATERAL AUDITORIO)</v>
      </c>
      <c r="C722" s="14"/>
      <c r="D722" s="22"/>
      <c r="E722" s="15"/>
      <c r="F722" s="15"/>
      <c r="G722" s="60">
        <v>0</v>
      </c>
    </row>
    <row r="723" spans="1:7" s="5" customFormat="1" x14ac:dyDescent="0.2">
      <c r="A723" s="49" t="str">
        <f>A18</f>
        <v>A1</v>
      </c>
      <c r="B723" s="27" t="str">
        <f>B18</f>
        <v>PRELIMINARES</v>
      </c>
      <c r="C723" s="14"/>
      <c r="D723" s="22"/>
      <c r="E723" s="15"/>
      <c r="F723" s="15"/>
      <c r="G723" s="51">
        <v>0</v>
      </c>
    </row>
    <row r="724" spans="1:7" s="5" customFormat="1" x14ac:dyDescent="0.2">
      <c r="A724" s="49" t="str">
        <f>A28</f>
        <v>A2</v>
      </c>
      <c r="B724" s="27" t="str">
        <f>B28</f>
        <v>RECUBRIMIENTOS Y ACABADOS</v>
      </c>
      <c r="C724" s="14"/>
      <c r="D724" s="22"/>
      <c r="E724" s="15"/>
      <c r="F724" s="15"/>
      <c r="G724" s="51">
        <v>0</v>
      </c>
    </row>
    <row r="725" spans="1:7" s="5" customFormat="1" x14ac:dyDescent="0.2">
      <c r="A725" s="49" t="str">
        <f>A38</f>
        <v>A3</v>
      </c>
      <c r="B725" s="27" t="str">
        <f>B38</f>
        <v>INSTALACIONES ELÉCTRICAS E ILUMINACIÓN</v>
      </c>
      <c r="C725" s="14"/>
      <c r="D725" s="22"/>
      <c r="E725" s="15"/>
      <c r="F725" s="15"/>
      <c r="G725" s="52">
        <v>0</v>
      </c>
    </row>
    <row r="726" spans="1:7" s="5" customFormat="1" x14ac:dyDescent="0.2">
      <c r="A726" s="49" t="str">
        <f>A43</f>
        <v>A4</v>
      </c>
      <c r="B726" s="27" t="str">
        <f>B43</f>
        <v>PUERTAS Y CANCELERÍAS</v>
      </c>
      <c r="C726" s="14"/>
      <c r="D726" s="22"/>
      <c r="E726" s="15"/>
      <c r="F726" s="15"/>
      <c r="G726" s="51">
        <v>0</v>
      </c>
    </row>
    <row r="727" spans="1:7" s="5" customFormat="1" x14ac:dyDescent="0.2">
      <c r="A727" s="49" t="str">
        <f>A46</f>
        <v>A5</v>
      </c>
      <c r="B727" s="27" t="str">
        <f>B46</f>
        <v>LIMPIEZA</v>
      </c>
      <c r="C727" s="14"/>
      <c r="D727" s="22"/>
      <c r="E727" s="15"/>
      <c r="F727" s="15"/>
      <c r="G727" s="51">
        <v>0</v>
      </c>
    </row>
    <row r="728" spans="1:7" s="5" customFormat="1" x14ac:dyDescent="0.2">
      <c r="A728" s="48" t="str">
        <f>A48</f>
        <v>B</v>
      </c>
      <c r="B728" s="3" t="str">
        <f>B48</f>
        <v>FRENTE 20 (MÓDULO DE BAÑOS AUDITORIO)</v>
      </c>
      <c r="C728" s="14"/>
      <c r="D728" s="22"/>
      <c r="E728" s="15"/>
      <c r="F728" s="15"/>
      <c r="G728" s="60">
        <v>0</v>
      </c>
    </row>
    <row r="729" spans="1:7" s="5" customFormat="1" x14ac:dyDescent="0.2">
      <c r="A729" s="49" t="str">
        <f>A49</f>
        <v>B1</v>
      </c>
      <c r="B729" s="27" t="str">
        <f>B49</f>
        <v>PRELIMINARES</v>
      </c>
      <c r="C729" s="14"/>
      <c r="D729" s="22"/>
      <c r="E729" s="15"/>
      <c r="F729" s="15"/>
      <c r="G729" s="51">
        <v>0</v>
      </c>
    </row>
    <row r="730" spans="1:7" s="5" customFormat="1" x14ac:dyDescent="0.2">
      <c r="A730" s="49" t="str">
        <f>A68</f>
        <v>B2</v>
      </c>
      <c r="B730" s="27" t="str">
        <f>B68</f>
        <v>INSTALACIONES SANITARIAS E HIDRÁULICAS</v>
      </c>
      <c r="C730" s="14"/>
      <c r="D730" s="22"/>
      <c r="E730" s="15"/>
      <c r="F730" s="15"/>
      <c r="G730" s="51">
        <v>0</v>
      </c>
    </row>
    <row r="731" spans="1:7" s="5" customFormat="1" x14ac:dyDescent="0.2">
      <c r="A731" s="49" t="str">
        <f>A76</f>
        <v>B3</v>
      </c>
      <c r="B731" s="27" t="str">
        <f>B76</f>
        <v>RECUBRIMIENTOS Y ACABADOS</v>
      </c>
      <c r="C731" s="14"/>
      <c r="D731" s="22"/>
      <c r="E731" s="15"/>
      <c r="F731" s="15"/>
      <c r="G731" s="52">
        <v>0</v>
      </c>
    </row>
    <row r="732" spans="1:7" s="5" customFormat="1" x14ac:dyDescent="0.2">
      <c r="A732" s="49" t="str">
        <f>A86</f>
        <v>B4</v>
      </c>
      <c r="B732" s="27" t="str">
        <f>B86</f>
        <v>LAVAMANOS</v>
      </c>
      <c r="C732" s="14"/>
      <c r="D732" s="22"/>
      <c r="E732" s="15"/>
      <c r="F732" s="15"/>
      <c r="G732" s="51">
        <v>0</v>
      </c>
    </row>
    <row r="733" spans="1:7" s="5" customFormat="1" x14ac:dyDescent="0.2">
      <c r="A733" s="49" t="str">
        <f>A93</f>
        <v>B5</v>
      </c>
      <c r="B733" s="27" t="str">
        <f>B93</f>
        <v>MUEBLES DE BAÑO</v>
      </c>
      <c r="C733" s="14"/>
      <c r="D733" s="22"/>
      <c r="E733" s="15"/>
      <c r="F733" s="15"/>
      <c r="G733" s="51">
        <v>0</v>
      </c>
    </row>
    <row r="734" spans="1:7" s="5" customFormat="1" x14ac:dyDescent="0.2">
      <c r="A734" s="49" t="str">
        <f>A111</f>
        <v>B6</v>
      </c>
      <c r="B734" s="27" t="str">
        <f>B111</f>
        <v>PUERTAS Y CANCELERÍAS</v>
      </c>
      <c r="C734" s="14"/>
      <c r="D734" s="22"/>
      <c r="E734" s="15"/>
      <c r="F734" s="15"/>
      <c r="G734" s="51">
        <v>0</v>
      </c>
    </row>
    <row r="735" spans="1:7" s="5" customFormat="1" x14ac:dyDescent="0.2">
      <c r="A735" s="49" t="str">
        <f>A117</f>
        <v>B7</v>
      </c>
      <c r="B735" s="27" t="str">
        <f>B117</f>
        <v>ILUMINACIÓN</v>
      </c>
      <c r="C735" s="14"/>
      <c r="D735" s="22"/>
      <c r="E735" s="15"/>
      <c r="F735" s="15"/>
      <c r="G735" s="51">
        <v>0</v>
      </c>
    </row>
    <row r="736" spans="1:7" s="5" customFormat="1" x14ac:dyDescent="0.2">
      <c r="A736" s="49" t="str">
        <f>A122</f>
        <v>B8</v>
      </c>
      <c r="B736" s="27" t="str">
        <f>B122</f>
        <v>LIMPIEZA</v>
      </c>
      <c r="C736" s="14"/>
      <c r="D736" s="22"/>
      <c r="E736" s="15"/>
      <c r="F736" s="15"/>
      <c r="G736" s="51">
        <v>0</v>
      </c>
    </row>
    <row r="737" spans="1:7" s="5" customFormat="1" x14ac:dyDescent="0.2">
      <c r="A737" s="50" t="str">
        <f>A124</f>
        <v>C</v>
      </c>
      <c r="B737" s="3" t="str">
        <f>B124</f>
        <v>FRENTE 21 (MÓDULO DE BAÑOS ESCENARIO)</v>
      </c>
      <c r="C737" s="14"/>
      <c r="D737" s="22"/>
      <c r="E737" s="15"/>
      <c r="F737" s="15"/>
      <c r="G737" s="60">
        <v>0</v>
      </c>
    </row>
    <row r="738" spans="1:7" s="5" customFormat="1" x14ac:dyDescent="0.2">
      <c r="A738" s="49" t="str">
        <f>A125</f>
        <v>C1</v>
      </c>
      <c r="B738" s="27" t="str">
        <f>B125</f>
        <v>PRELIMINARES</v>
      </c>
      <c r="C738" s="14"/>
      <c r="D738" s="22"/>
      <c r="E738" s="15"/>
      <c r="F738" s="15"/>
      <c r="G738" s="52">
        <v>0</v>
      </c>
    </row>
    <row r="739" spans="1:7" s="5" customFormat="1" x14ac:dyDescent="0.2">
      <c r="A739" s="49" t="str">
        <f>A141</f>
        <v>C2</v>
      </c>
      <c r="B739" s="27" t="str">
        <f>B141</f>
        <v>RECUBRIMIENTOS Y ACABADOS</v>
      </c>
      <c r="C739" s="14"/>
      <c r="D739" s="22"/>
      <c r="E739" s="15"/>
      <c r="F739" s="15"/>
      <c r="G739" s="51">
        <v>0</v>
      </c>
    </row>
    <row r="740" spans="1:7" s="5" customFormat="1" x14ac:dyDescent="0.2">
      <c r="A740" s="49" t="str">
        <f>A151</f>
        <v>C3</v>
      </c>
      <c r="B740" s="27" t="str">
        <f>B151</f>
        <v>LAVAMANOS</v>
      </c>
      <c r="C740" s="14"/>
      <c r="D740" s="22"/>
      <c r="E740" s="15"/>
      <c r="F740" s="15"/>
      <c r="G740" s="51">
        <v>0</v>
      </c>
    </row>
    <row r="741" spans="1:7" s="5" customFormat="1" x14ac:dyDescent="0.2">
      <c r="A741" s="49" t="str">
        <f>A158</f>
        <v>C4</v>
      </c>
      <c r="B741" s="27" t="str">
        <f>B158</f>
        <v>MUEBLES DE BAÑO</v>
      </c>
      <c r="C741" s="14"/>
      <c r="D741" s="22"/>
      <c r="E741" s="15"/>
      <c r="F741" s="15"/>
      <c r="G741" s="52">
        <v>0</v>
      </c>
    </row>
    <row r="742" spans="1:7" s="5" customFormat="1" x14ac:dyDescent="0.2">
      <c r="A742" s="49" t="str">
        <f>A170</f>
        <v>C5</v>
      </c>
      <c r="B742" s="27" t="str">
        <f>B170</f>
        <v>PUERTAS Y CANCELERÍAS</v>
      </c>
      <c r="C742" s="14"/>
      <c r="D742" s="22"/>
      <c r="E742" s="15"/>
      <c r="F742" s="15"/>
      <c r="G742" s="51">
        <v>0</v>
      </c>
    </row>
    <row r="743" spans="1:7" s="5" customFormat="1" x14ac:dyDescent="0.2">
      <c r="A743" s="49" t="str">
        <f>A176</f>
        <v>C6</v>
      </c>
      <c r="B743" s="27" t="str">
        <f>B176</f>
        <v>ILUMINACIÓN</v>
      </c>
      <c r="C743" s="14"/>
      <c r="D743" s="22"/>
      <c r="E743" s="15"/>
      <c r="F743" s="15"/>
      <c r="G743" s="51">
        <v>0</v>
      </c>
    </row>
    <row r="744" spans="1:7" s="5" customFormat="1" x14ac:dyDescent="0.2">
      <c r="A744" s="49" t="str">
        <f>A181</f>
        <v>C7</v>
      </c>
      <c r="B744" s="27" t="str">
        <f>B181</f>
        <v>LIMPIEZA</v>
      </c>
      <c r="C744" s="14"/>
      <c r="D744" s="22"/>
      <c r="E744" s="15"/>
      <c r="F744" s="15"/>
      <c r="G744" s="51">
        <v>0</v>
      </c>
    </row>
    <row r="745" spans="1:7" s="5" customFormat="1" x14ac:dyDescent="0.2">
      <c r="A745" s="48" t="str">
        <f t="shared" ref="A745:B746" si="0">A183</f>
        <v>D</v>
      </c>
      <c r="B745" s="3" t="str">
        <f t="shared" si="0"/>
        <v>FRENTE 22 (MÓDULO DE BAÑOS)</v>
      </c>
      <c r="C745" s="14"/>
      <c r="D745" s="22"/>
      <c r="E745" s="15"/>
      <c r="F745" s="15"/>
      <c r="G745" s="60">
        <v>0</v>
      </c>
    </row>
    <row r="746" spans="1:7" s="5" customFormat="1" x14ac:dyDescent="0.2">
      <c r="A746" s="49" t="str">
        <f t="shared" si="0"/>
        <v>D1</v>
      </c>
      <c r="B746" s="27" t="str">
        <f t="shared" si="0"/>
        <v>PRELIMINARES</v>
      </c>
      <c r="C746" s="14"/>
      <c r="D746" s="22"/>
      <c r="E746" s="15"/>
      <c r="F746" s="15"/>
      <c r="G746" s="51">
        <v>0</v>
      </c>
    </row>
    <row r="747" spans="1:7" s="5" customFormat="1" x14ac:dyDescent="0.2">
      <c r="A747" s="49" t="str">
        <f>A203</f>
        <v>D2</v>
      </c>
      <c r="B747" s="27" t="str">
        <f>B203</f>
        <v>INSTALACIONES SANITARIAS E HIDRÁULICAS</v>
      </c>
      <c r="C747" s="14"/>
      <c r="D747" s="22"/>
      <c r="E747" s="15"/>
      <c r="F747" s="15"/>
      <c r="G747" s="51">
        <v>0</v>
      </c>
    </row>
    <row r="748" spans="1:7" s="5" customFormat="1" x14ac:dyDescent="0.2">
      <c r="A748" s="49" t="str">
        <f>A211</f>
        <v>D3</v>
      </c>
      <c r="B748" s="27" t="str">
        <f>B211</f>
        <v>RECUBRIMIENTOS Y ACABADOS</v>
      </c>
      <c r="C748" s="14"/>
      <c r="D748" s="22"/>
      <c r="E748" s="15"/>
      <c r="F748" s="15"/>
      <c r="G748" s="52">
        <v>0</v>
      </c>
    </row>
    <row r="749" spans="1:7" s="5" customFormat="1" x14ac:dyDescent="0.2">
      <c r="A749" s="49" t="str">
        <f>A223</f>
        <v>D4</v>
      </c>
      <c r="B749" s="27" t="str">
        <f>B223</f>
        <v>LAVAMANOS</v>
      </c>
      <c r="C749" s="14"/>
      <c r="D749" s="22"/>
      <c r="E749" s="15"/>
      <c r="F749" s="15"/>
      <c r="G749" s="51">
        <v>0</v>
      </c>
    </row>
    <row r="750" spans="1:7" s="5" customFormat="1" x14ac:dyDescent="0.2">
      <c r="A750" s="49" t="str">
        <f>A230</f>
        <v>D5</v>
      </c>
      <c r="B750" s="27" t="str">
        <f>B230</f>
        <v>MUEBLES DE BAÑO</v>
      </c>
      <c r="C750" s="14"/>
      <c r="D750" s="22"/>
      <c r="E750" s="15"/>
      <c r="F750" s="15"/>
      <c r="G750" s="51">
        <v>0</v>
      </c>
    </row>
    <row r="751" spans="1:7" s="5" customFormat="1" x14ac:dyDescent="0.2">
      <c r="A751" s="49" t="str">
        <f>A248</f>
        <v>D6</v>
      </c>
      <c r="B751" s="27" t="str">
        <f>B248</f>
        <v>PUERTAS Y CANCELERÍAS</v>
      </c>
      <c r="C751" s="14"/>
      <c r="D751" s="22"/>
      <c r="E751" s="15"/>
      <c r="F751" s="15"/>
      <c r="G751" s="51">
        <v>0</v>
      </c>
    </row>
    <row r="752" spans="1:7" s="5" customFormat="1" x14ac:dyDescent="0.2">
      <c r="A752" s="49" t="str">
        <f>A254</f>
        <v>D7</v>
      </c>
      <c r="B752" s="27" t="str">
        <f>B254</f>
        <v>ILUMINACIÓN</v>
      </c>
      <c r="C752" s="14"/>
      <c r="D752" s="22"/>
      <c r="E752" s="15"/>
      <c r="F752" s="15"/>
      <c r="G752" s="51">
        <v>0</v>
      </c>
    </row>
    <row r="753" spans="1:7" s="5" customFormat="1" x14ac:dyDescent="0.2">
      <c r="A753" s="49" t="str">
        <f>A260</f>
        <v>D8</v>
      </c>
      <c r="B753" s="27" t="str">
        <f>B260</f>
        <v>LIMPIEZA</v>
      </c>
      <c r="C753" s="14"/>
      <c r="D753" s="22"/>
      <c r="E753" s="15"/>
      <c r="F753" s="15"/>
      <c r="G753" s="51">
        <v>0</v>
      </c>
    </row>
    <row r="754" spans="1:7" s="5" customFormat="1" x14ac:dyDescent="0.2">
      <c r="A754" s="48" t="str">
        <f>A262</f>
        <v>E</v>
      </c>
      <c r="B754" s="3" t="str">
        <f>B262</f>
        <v>FRENTE 23 (TALLERES 1 A 5)</v>
      </c>
      <c r="C754" s="14"/>
      <c r="D754" s="22"/>
      <c r="E754" s="15"/>
      <c r="F754" s="15"/>
      <c r="G754" s="60">
        <v>0</v>
      </c>
    </row>
    <row r="755" spans="1:7" s="5" customFormat="1" x14ac:dyDescent="0.2">
      <c r="A755" s="49" t="str">
        <f>A263</f>
        <v>E1</v>
      </c>
      <c r="B755" s="27" t="str">
        <f>B263</f>
        <v>PRELIMINARES</v>
      </c>
      <c r="C755" s="14"/>
      <c r="D755" s="22"/>
      <c r="E755" s="15"/>
      <c r="F755" s="15"/>
      <c r="G755" s="51">
        <v>0</v>
      </c>
    </row>
    <row r="756" spans="1:7" s="5" customFormat="1" x14ac:dyDescent="0.2">
      <c r="A756" s="49" t="str">
        <f>A278</f>
        <v>E2</v>
      </c>
      <c r="B756" s="27" t="str">
        <f>B278</f>
        <v>RECUBRIMIENTOS Y ACABADOS</v>
      </c>
      <c r="C756" s="14"/>
      <c r="D756" s="22"/>
      <c r="E756" s="15"/>
      <c r="F756" s="15"/>
      <c r="G756" s="51">
        <v>0</v>
      </c>
    </row>
    <row r="757" spans="1:7" s="5" customFormat="1" x14ac:dyDescent="0.2">
      <c r="A757" s="49" t="str">
        <f>A289</f>
        <v>E3</v>
      </c>
      <c r="B757" s="27" t="str">
        <f>B289</f>
        <v>PUERTAS Y CANCELERÍAS</v>
      </c>
      <c r="C757" s="14"/>
      <c r="D757" s="22"/>
      <c r="E757" s="15"/>
      <c r="F757" s="15"/>
      <c r="G757" s="52">
        <v>0</v>
      </c>
    </row>
    <row r="758" spans="1:7" s="5" customFormat="1" x14ac:dyDescent="0.2">
      <c r="A758" s="49" t="str">
        <f>A297</f>
        <v>E4</v>
      </c>
      <c r="B758" s="27" t="str">
        <f>B297</f>
        <v>ILUMINACIÓN</v>
      </c>
      <c r="C758" s="14"/>
      <c r="D758" s="22"/>
      <c r="E758" s="15"/>
      <c r="F758" s="15"/>
      <c r="G758" s="51">
        <v>0</v>
      </c>
    </row>
    <row r="759" spans="1:7" s="5" customFormat="1" x14ac:dyDescent="0.2">
      <c r="A759" s="49" t="str">
        <f>A302</f>
        <v>E5</v>
      </c>
      <c r="B759" s="27" t="str">
        <f>B302</f>
        <v>LIMPIEZA</v>
      </c>
      <c r="C759" s="14"/>
      <c r="D759" s="22"/>
      <c r="E759" s="15"/>
      <c r="F759" s="15"/>
      <c r="G759" s="51">
        <v>0</v>
      </c>
    </row>
    <row r="760" spans="1:7" s="5" customFormat="1" x14ac:dyDescent="0.2">
      <c r="A760" s="48" t="str">
        <f>A304</f>
        <v>F</v>
      </c>
      <c r="B760" s="3" t="str">
        <f>B304</f>
        <v>FRENTE 24 (REHABILITACIÓN FÍSICA, HIDROTERAPIA Y GERONTOLOGÍA)</v>
      </c>
      <c r="C760" s="14"/>
      <c r="D760" s="22"/>
      <c r="E760" s="15"/>
      <c r="F760" s="15"/>
      <c r="G760" s="60">
        <v>0</v>
      </c>
    </row>
    <row r="761" spans="1:7" s="5" customFormat="1" x14ac:dyDescent="0.2">
      <c r="A761" s="49" t="str">
        <f>A305</f>
        <v>F1</v>
      </c>
      <c r="B761" s="27" t="str">
        <f>B305</f>
        <v>PRELIMINARES</v>
      </c>
      <c r="C761" s="14"/>
      <c r="D761" s="22"/>
      <c r="E761" s="15"/>
      <c r="F761" s="15"/>
      <c r="G761" s="51">
        <v>0</v>
      </c>
    </row>
    <row r="762" spans="1:7" s="5" customFormat="1" x14ac:dyDescent="0.2">
      <c r="A762" s="49" t="str">
        <f>A322</f>
        <v>F2</v>
      </c>
      <c r="B762" s="27" t="str">
        <f>B322</f>
        <v>RECUBRIMIENTOS Y ACABADOS</v>
      </c>
      <c r="C762" s="14"/>
      <c r="D762" s="22"/>
      <c r="E762" s="15"/>
      <c r="F762" s="15"/>
      <c r="G762" s="51">
        <v>0</v>
      </c>
    </row>
    <row r="763" spans="1:7" s="5" customFormat="1" x14ac:dyDescent="0.2">
      <c r="A763" s="49" t="str">
        <f>A334</f>
        <v>F3</v>
      </c>
      <c r="B763" s="27" t="str">
        <f>B334</f>
        <v>PUERTAS Y CANCELERÍAS</v>
      </c>
      <c r="C763" s="14"/>
      <c r="D763" s="22"/>
      <c r="E763" s="15"/>
      <c r="F763" s="15"/>
      <c r="G763" s="52">
        <v>0</v>
      </c>
    </row>
    <row r="764" spans="1:7" s="5" customFormat="1" x14ac:dyDescent="0.2">
      <c r="A764" s="49" t="str">
        <f>A340</f>
        <v>F4</v>
      </c>
      <c r="B764" s="27" t="str">
        <f>B340</f>
        <v>ILUMINACIÓN</v>
      </c>
      <c r="C764" s="14"/>
      <c r="D764" s="22"/>
      <c r="E764" s="15"/>
      <c r="F764" s="15"/>
      <c r="G764" s="51">
        <v>0</v>
      </c>
    </row>
    <row r="765" spans="1:7" s="5" customFormat="1" x14ac:dyDescent="0.2">
      <c r="A765" s="49" t="str">
        <f>A345</f>
        <v>F5</v>
      </c>
      <c r="B765" s="27" t="str">
        <f>B345</f>
        <v>LIMPIEZA</v>
      </c>
      <c r="C765" s="14"/>
      <c r="D765" s="22"/>
      <c r="E765" s="15"/>
      <c r="F765" s="15"/>
      <c r="G765" s="51">
        <v>0</v>
      </c>
    </row>
    <row r="766" spans="1:7" s="5" customFormat="1" x14ac:dyDescent="0.2">
      <c r="A766" s="48" t="str">
        <f>A347</f>
        <v>G</v>
      </c>
      <c r="B766" s="3" t="str">
        <f>B347</f>
        <v>FRENTE 25 (SALA DE JUEGOS)</v>
      </c>
      <c r="C766" s="14"/>
      <c r="D766" s="22"/>
      <c r="E766" s="15"/>
      <c r="F766" s="15"/>
      <c r="G766" s="60">
        <v>0</v>
      </c>
    </row>
    <row r="767" spans="1:7" s="5" customFormat="1" x14ac:dyDescent="0.2">
      <c r="A767" s="49" t="str">
        <f>A348</f>
        <v>G1</v>
      </c>
      <c r="B767" s="27" t="str">
        <f>B348</f>
        <v>PRELIMINARES</v>
      </c>
      <c r="C767" s="14"/>
      <c r="D767" s="22"/>
      <c r="E767" s="15"/>
      <c r="F767" s="15"/>
      <c r="G767" s="51">
        <v>0</v>
      </c>
    </row>
    <row r="768" spans="1:7" s="5" customFormat="1" x14ac:dyDescent="0.2">
      <c r="A768" s="49" t="str">
        <f>A362</f>
        <v>G2</v>
      </c>
      <c r="B768" s="27" t="str">
        <f>B362</f>
        <v>RECUBRIMIENTOS Y ACABADOS</v>
      </c>
      <c r="C768" s="14"/>
      <c r="D768" s="22"/>
      <c r="E768" s="15"/>
      <c r="F768" s="15"/>
      <c r="G768" s="51">
        <v>0</v>
      </c>
    </row>
    <row r="769" spans="1:7" s="5" customFormat="1" x14ac:dyDescent="0.2">
      <c r="A769" s="49" t="str">
        <f>A372</f>
        <v>G3</v>
      </c>
      <c r="B769" s="27" t="str">
        <f>B372</f>
        <v>PUERTAS Y CANCELERÍAS</v>
      </c>
      <c r="C769" s="14"/>
      <c r="D769" s="22"/>
      <c r="E769" s="15"/>
      <c r="F769" s="15"/>
      <c r="G769" s="52">
        <v>0</v>
      </c>
    </row>
    <row r="770" spans="1:7" s="5" customFormat="1" x14ac:dyDescent="0.2">
      <c r="A770" s="49" t="str">
        <f>A378</f>
        <v>G4</v>
      </c>
      <c r="B770" s="27" t="str">
        <f>B378</f>
        <v>ILUMINACIÓN</v>
      </c>
      <c r="C770" s="14"/>
      <c r="D770" s="22"/>
      <c r="E770" s="15"/>
      <c r="F770" s="15"/>
      <c r="G770" s="51">
        <v>0</v>
      </c>
    </row>
    <row r="771" spans="1:7" s="5" customFormat="1" x14ac:dyDescent="0.2">
      <c r="A771" s="49" t="str">
        <f>A383</f>
        <v>G5</v>
      </c>
      <c r="B771" s="27" t="str">
        <f>B383</f>
        <v>LIMPIEZA</v>
      </c>
      <c r="C771" s="14"/>
      <c r="D771" s="22"/>
      <c r="E771" s="15"/>
      <c r="F771" s="15"/>
      <c r="G771" s="51">
        <v>0</v>
      </c>
    </row>
    <row r="772" spans="1:7" s="5" customFormat="1" x14ac:dyDescent="0.2">
      <c r="A772" s="48" t="str">
        <f>A385</f>
        <v>H</v>
      </c>
      <c r="B772" s="3" t="str">
        <f>B385</f>
        <v>FRENTE 26 (CIRCULACIONES)</v>
      </c>
      <c r="C772" s="14"/>
      <c r="D772" s="22"/>
      <c r="E772" s="15"/>
      <c r="F772" s="15"/>
      <c r="G772" s="60">
        <v>0</v>
      </c>
    </row>
    <row r="773" spans="1:7" s="5" customFormat="1" x14ac:dyDescent="0.2">
      <c r="A773" s="49" t="str">
        <f>A386</f>
        <v>H1</v>
      </c>
      <c r="B773" s="27" t="str">
        <f>B386</f>
        <v>PRELIMINARES</v>
      </c>
      <c r="C773" s="14"/>
      <c r="D773" s="22"/>
      <c r="E773" s="15"/>
      <c r="F773" s="15"/>
      <c r="G773" s="51">
        <v>0</v>
      </c>
    </row>
    <row r="774" spans="1:7" s="5" customFormat="1" x14ac:dyDescent="0.2">
      <c r="A774" s="49" t="str">
        <f>A398</f>
        <v>H2</v>
      </c>
      <c r="B774" s="27" t="str">
        <f>B398</f>
        <v>ALBAÑILERÍAS</v>
      </c>
      <c r="C774" s="14"/>
      <c r="D774" s="22"/>
      <c r="E774" s="15"/>
      <c r="F774" s="15"/>
      <c r="G774" s="51">
        <v>0</v>
      </c>
    </row>
    <row r="775" spans="1:7" s="5" customFormat="1" x14ac:dyDescent="0.2">
      <c r="A775" s="49" t="str">
        <f>A406</f>
        <v>H3</v>
      </c>
      <c r="B775" s="27" t="str">
        <f>B406</f>
        <v>RECUBRIMIENTOS Y ACABADOS</v>
      </c>
      <c r="C775" s="14"/>
      <c r="D775" s="22"/>
      <c r="E775" s="15"/>
      <c r="F775" s="15"/>
      <c r="G775" s="51">
        <v>0</v>
      </c>
    </row>
    <row r="776" spans="1:7" s="5" customFormat="1" x14ac:dyDescent="0.2">
      <c r="A776" s="49" t="str">
        <f>A416</f>
        <v>H4</v>
      </c>
      <c r="B776" s="27" t="str">
        <f>B416</f>
        <v>INSTALACIONES ELÉCTRICAS E ILUMINACIÓN</v>
      </c>
      <c r="C776" s="14"/>
      <c r="D776" s="22"/>
      <c r="E776" s="15"/>
      <c r="F776" s="15"/>
      <c r="G776" s="51">
        <v>0</v>
      </c>
    </row>
    <row r="777" spans="1:7" s="5" customFormat="1" x14ac:dyDescent="0.2">
      <c r="A777" s="49" t="str">
        <f>A421</f>
        <v>H5</v>
      </c>
      <c r="B777" s="27" t="str">
        <f>B421</f>
        <v>PUERTAS Y CANCELERÍAS</v>
      </c>
      <c r="C777" s="14"/>
      <c r="D777" s="22"/>
      <c r="E777" s="15"/>
      <c r="F777" s="15"/>
      <c r="G777" s="51">
        <v>0</v>
      </c>
    </row>
    <row r="778" spans="1:7" s="5" customFormat="1" x14ac:dyDescent="0.2">
      <c r="A778" s="49" t="str">
        <f>A426</f>
        <v>H6</v>
      </c>
      <c r="B778" s="27" t="str">
        <f>B426</f>
        <v>LIMPIEZA</v>
      </c>
      <c r="C778" s="14"/>
      <c r="D778" s="22"/>
      <c r="E778" s="15"/>
      <c r="F778" s="15"/>
      <c r="G778" s="51">
        <v>0</v>
      </c>
    </row>
    <row r="779" spans="1:7" s="5" customFormat="1" x14ac:dyDescent="0.2">
      <c r="A779" s="48" t="str">
        <f>A428</f>
        <v>I</v>
      </c>
      <c r="B779" s="3" t="str">
        <f>B428</f>
        <v>FRENTE 27 (CONSULTORIOS)</v>
      </c>
      <c r="C779" s="14"/>
      <c r="D779" s="22"/>
      <c r="E779" s="15"/>
      <c r="F779" s="15"/>
      <c r="G779" s="60">
        <v>0</v>
      </c>
    </row>
    <row r="780" spans="1:7" s="5" customFormat="1" x14ac:dyDescent="0.2">
      <c r="A780" s="49" t="str">
        <f>A429</f>
        <v>I1</v>
      </c>
      <c r="B780" s="27" t="str">
        <f>B429</f>
        <v>PRELIMINARES</v>
      </c>
      <c r="C780" s="14"/>
      <c r="D780" s="22"/>
      <c r="E780" s="15"/>
      <c r="F780" s="15"/>
      <c r="G780" s="51">
        <v>0</v>
      </c>
    </row>
    <row r="781" spans="1:7" s="5" customFormat="1" x14ac:dyDescent="0.2">
      <c r="A781" s="49" t="str">
        <f>A444</f>
        <v>I2</v>
      </c>
      <c r="B781" s="27" t="str">
        <f>B444</f>
        <v>ALBAÑILERÍAS</v>
      </c>
      <c r="C781" s="14"/>
      <c r="D781" s="22"/>
      <c r="E781" s="15"/>
      <c r="F781" s="15"/>
      <c r="G781" s="51">
        <v>0</v>
      </c>
    </row>
    <row r="782" spans="1:7" s="5" customFormat="1" x14ac:dyDescent="0.2">
      <c r="A782" s="49" t="str">
        <f>A448</f>
        <v>I3</v>
      </c>
      <c r="B782" s="27" t="str">
        <f>B448</f>
        <v>RECUBRIMIENTOS Y ACABADOS</v>
      </c>
      <c r="C782" s="14"/>
      <c r="D782" s="22"/>
      <c r="E782" s="15"/>
      <c r="F782" s="15"/>
      <c r="G782" s="52">
        <v>0</v>
      </c>
    </row>
    <row r="783" spans="1:7" s="5" customFormat="1" x14ac:dyDescent="0.2">
      <c r="A783" s="49" t="str">
        <f>A458</f>
        <v>I4</v>
      </c>
      <c r="B783" s="27" t="str">
        <f>B458</f>
        <v>INSTALACIONES ELÉCTRICAS E ILUMINACIÓN</v>
      </c>
      <c r="C783" s="14"/>
      <c r="D783" s="22"/>
      <c r="E783" s="15"/>
      <c r="F783" s="15"/>
      <c r="G783" s="51">
        <v>0</v>
      </c>
    </row>
    <row r="784" spans="1:7" s="5" customFormat="1" x14ac:dyDescent="0.2">
      <c r="A784" s="49" t="str">
        <f>A463</f>
        <v>I5</v>
      </c>
      <c r="B784" s="27" t="str">
        <f>B463</f>
        <v>PUERTAS Y CANCELERÍAS</v>
      </c>
      <c r="C784" s="14"/>
      <c r="D784" s="22"/>
      <c r="E784" s="15"/>
      <c r="F784" s="15"/>
      <c r="G784" s="51">
        <v>0</v>
      </c>
    </row>
    <row r="785" spans="1:7" s="5" customFormat="1" x14ac:dyDescent="0.2">
      <c r="A785" s="49" t="str">
        <f>A469</f>
        <v>I6</v>
      </c>
      <c r="B785" s="27" t="str">
        <f>B469</f>
        <v>MOBILIARIO</v>
      </c>
      <c r="C785" s="14"/>
      <c r="D785" s="22"/>
      <c r="E785" s="15"/>
      <c r="F785" s="15"/>
      <c r="G785" s="51">
        <v>0</v>
      </c>
    </row>
    <row r="786" spans="1:7" s="5" customFormat="1" x14ac:dyDescent="0.2">
      <c r="A786" s="49" t="str">
        <f>A478</f>
        <v>I7</v>
      </c>
      <c r="B786" s="27" t="str">
        <f>B478</f>
        <v>LIMPIEZA</v>
      </c>
      <c r="C786" s="14"/>
      <c r="D786" s="22"/>
      <c r="E786" s="15"/>
      <c r="F786" s="15"/>
      <c r="G786" s="51">
        <v>0</v>
      </c>
    </row>
    <row r="787" spans="1:7" s="5" customFormat="1" x14ac:dyDescent="0.2">
      <c r="A787" s="48" t="str">
        <f>A480</f>
        <v>J</v>
      </c>
      <c r="B787" s="3" t="str">
        <f>B480</f>
        <v>FRENTE 28 (LABORATORIO DENTAL Y TALLER 7)</v>
      </c>
      <c r="C787" s="14"/>
      <c r="D787" s="22"/>
      <c r="E787" s="15"/>
      <c r="F787" s="15"/>
      <c r="G787" s="60">
        <v>0</v>
      </c>
    </row>
    <row r="788" spans="1:7" s="5" customFormat="1" x14ac:dyDescent="0.2">
      <c r="A788" s="49" t="str">
        <f>A481</f>
        <v>J1</v>
      </c>
      <c r="B788" s="27" t="str">
        <f>B481</f>
        <v>PRELIMINARES</v>
      </c>
      <c r="C788" s="14"/>
      <c r="D788" s="22"/>
      <c r="E788" s="15"/>
      <c r="F788" s="15"/>
      <c r="G788" s="51">
        <v>0</v>
      </c>
    </row>
    <row r="789" spans="1:7" s="5" customFormat="1" x14ac:dyDescent="0.2">
      <c r="A789" s="49" t="str">
        <f>A494</f>
        <v>J2</v>
      </c>
      <c r="B789" s="27" t="str">
        <f>B494</f>
        <v>RECUBRIMIENTOS Y ACABADOS</v>
      </c>
      <c r="C789" s="14"/>
      <c r="D789" s="22"/>
      <c r="E789" s="15"/>
      <c r="F789" s="15"/>
      <c r="G789" s="51">
        <v>0</v>
      </c>
    </row>
    <row r="790" spans="1:7" s="5" customFormat="1" x14ac:dyDescent="0.2">
      <c r="A790" s="49" t="str">
        <f>A505</f>
        <v>J3</v>
      </c>
      <c r="B790" s="27" t="str">
        <f>B505</f>
        <v>INSTALACIONES ELÉCTRICAS E ILUMINACIÓN</v>
      </c>
      <c r="C790" s="14"/>
      <c r="D790" s="22"/>
      <c r="E790" s="15"/>
      <c r="F790" s="15"/>
      <c r="G790" s="52">
        <v>0</v>
      </c>
    </row>
    <row r="791" spans="1:7" s="5" customFormat="1" x14ac:dyDescent="0.2">
      <c r="A791" s="49" t="str">
        <f>A510</f>
        <v>J4</v>
      </c>
      <c r="B791" s="27" t="str">
        <f>B510</f>
        <v>PUERTAS Y CANCELERIAS</v>
      </c>
      <c r="C791" s="14"/>
      <c r="D791" s="22"/>
      <c r="E791" s="15"/>
      <c r="F791" s="15"/>
      <c r="G791" s="51">
        <v>0</v>
      </c>
    </row>
    <row r="792" spans="1:7" s="5" customFormat="1" x14ac:dyDescent="0.2">
      <c r="A792" s="49" t="str">
        <f>A516</f>
        <v>J5</v>
      </c>
      <c r="B792" s="27" t="str">
        <f>B516</f>
        <v>LIMPIEZA</v>
      </c>
      <c r="C792" s="14"/>
      <c r="D792" s="22"/>
      <c r="E792" s="15"/>
      <c r="F792" s="15"/>
      <c r="G792" s="51">
        <v>0</v>
      </c>
    </row>
    <row r="793" spans="1:7" s="5" customFormat="1" x14ac:dyDescent="0.2">
      <c r="A793" s="48" t="str">
        <f>A518</f>
        <v>K</v>
      </c>
      <c r="B793" s="3" t="str">
        <f>B518</f>
        <v>FRENTE 29 (ÁREAS EXTERIORES ZONA BAJA)</v>
      </c>
      <c r="C793" s="14"/>
      <c r="D793" s="22"/>
      <c r="E793" s="15"/>
      <c r="F793" s="15"/>
      <c r="G793" s="60">
        <v>0</v>
      </c>
    </row>
    <row r="794" spans="1:7" s="5" customFormat="1" x14ac:dyDescent="0.2">
      <c r="A794" s="49" t="str">
        <f>A519</f>
        <v>K1</v>
      </c>
      <c r="B794" s="27" t="str">
        <f>B519</f>
        <v>PRELIMINARES</v>
      </c>
      <c r="C794" s="14"/>
      <c r="D794" s="22"/>
      <c r="E794" s="15"/>
      <c r="F794" s="15"/>
      <c r="G794" s="51">
        <v>0</v>
      </c>
    </row>
    <row r="795" spans="1:7" s="5" customFormat="1" x14ac:dyDescent="0.2">
      <c r="A795" s="49" t="str">
        <f>A533</f>
        <v>K2</v>
      </c>
      <c r="B795" s="27" t="str">
        <f>B533</f>
        <v>ALBAÑILERÍAS</v>
      </c>
      <c r="C795" s="14"/>
      <c r="D795" s="22"/>
      <c r="E795" s="15"/>
      <c r="F795" s="15"/>
      <c r="G795" s="51">
        <v>0</v>
      </c>
    </row>
    <row r="796" spans="1:7" s="5" customFormat="1" x14ac:dyDescent="0.2">
      <c r="A796" s="49" t="str">
        <f>A539</f>
        <v>K3</v>
      </c>
      <c r="B796" s="27" t="str">
        <f>B539</f>
        <v>RECUBRIMIENTOS Y ACABADOS</v>
      </c>
      <c r="C796" s="14"/>
      <c r="D796" s="22"/>
      <c r="E796" s="15"/>
      <c r="F796" s="15"/>
      <c r="G796" s="52">
        <v>0</v>
      </c>
    </row>
    <row r="797" spans="1:7" s="5" customFormat="1" x14ac:dyDescent="0.2">
      <c r="A797" s="49" t="str">
        <f>A546</f>
        <v>K4</v>
      </c>
      <c r="B797" s="27" t="str">
        <f>B546</f>
        <v>HERRERÍA Y PARASOLES</v>
      </c>
      <c r="C797" s="14"/>
      <c r="D797" s="22"/>
      <c r="E797" s="15"/>
      <c r="F797" s="15"/>
      <c r="G797" s="51">
        <v>0</v>
      </c>
    </row>
    <row r="798" spans="1:7" s="5" customFormat="1" x14ac:dyDescent="0.2">
      <c r="A798" s="49" t="str">
        <f>A561</f>
        <v>K5</v>
      </c>
      <c r="B798" s="27" t="str">
        <f>B561</f>
        <v>CANCHA DE VOLEIBOL</v>
      </c>
      <c r="C798" s="14"/>
      <c r="D798" s="22"/>
      <c r="E798" s="15"/>
      <c r="F798" s="15"/>
      <c r="G798" s="51">
        <v>0</v>
      </c>
    </row>
    <row r="799" spans="1:7" s="5" customFormat="1" x14ac:dyDescent="0.2">
      <c r="A799" s="49" t="str">
        <f>A572</f>
        <v>K6</v>
      </c>
      <c r="B799" s="27" t="str">
        <f>B572</f>
        <v>LIMPIEZA</v>
      </c>
      <c r="C799" s="14"/>
      <c r="D799" s="22"/>
      <c r="E799" s="15"/>
      <c r="F799" s="15"/>
      <c r="G799" s="51">
        <v>0</v>
      </c>
    </row>
    <row r="800" spans="1:7" s="5" customFormat="1" x14ac:dyDescent="0.2">
      <c r="A800" s="48" t="str">
        <f>A574</f>
        <v>L</v>
      </c>
      <c r="B800" s="3" t="str">
        <f>B574</f>
        <v>FRENTE 30 (AZOTEA)</v>
      </c>
      <c r="C800" s="14"/>
      <c r="D800" s="22"/>
      <c r="E800" s="15"/>
      <c r="F800" s="15"/>
      <c r="G800" s="60">
        <v>0</v>
      </c>
    </row>
    <row r="801" spans="1:7" s="5" customFormat="1" x14ac:dyDescent="0.2">
      <c r="A801" s="49" t="str">
        <f>A575</f>
        <v>L1</v>
      </c>
      <c r="B801" s="27" t="str">
        <f>B575</f>
        <v>PRELIMINARES</v>
      </c>
      <c r="C801" s="14"/>
      <c r="D801" s="22"/>
      <c r="E801" s="15"/>
      <c r="F801" s="15"/>
      <c r="G801" s="51">
        <v>0</v>
      </c>
    </row>
    <row r="802" spans="1:7" s="5" customFormat="1" x14ac:dyDescent="0.2">
      <c r="A802" s="49" t="str">
        <f>A588</f>
        <v>L2</v>
      </c>
      <c r="B802" s="27" t="str">
        <f>B588</f>
        <v>ALBAÑILERÍAS</v>
      </c>
      <c r="C802" s="14"/>
      <c r="D802" s="22"/>
      <c r="E802" s="15"/>
      <c r="F802" s="15"/>
      <c r="G802" s="51">
        <v>0</v>
      </c>
    </row>
    <row r="803" spans="1:7" s="5" customFormat="1" x14ac:dyDescent="0.2">
      <c r="A803" s="49" t="str">
        <f>A594</f>
        <v>L3</v>
      </c>
      <c r="B803" s="27" t="str">
        <f>B594</f>
        <v>RECUBRIMIENTOS Y ACABADOS</v>
      </c>
      <c r="C803" s="14"/>
      <c r="D803" s="22"/>
      <c r="E803" s="15"/>
      <c r="F803" s="15"/>
      <c r="G803" s="52">
        <v>0</v>
      </c>
    </row>
    <row r="804" spans="1:7" s="5" customFormat="1" x14ac:dyDescent="0.2">
      <c r="A804" s="49" t="str">
        <f>A603</f>
        <v>L4</v>
      </c>
      <c r="B804" s="27" t="str">
        <f>B603</f>
        <v>INSTALACIONES ELECTRICAS E ILUMINACION</v>
      </c>
      <c r="C804" s="14"/>
      <c r="D804" s="22"/>
      <c r="E804" s="15"/>
      <c r="F804" s="15"/>
      <c r="G804" s="51">
        <v>0</v>
      </c>
    </row>
    <row r="805" spans="1:7" s="5" customFormat="1" x14ac:dyDescent="0.2">
      <c r="A805" s="49" t="str">
        <f>A605</f>
        <v>L5</v>
      </c>
      <c r="B805" s="27" t="str">
        <f>B605</f>
        <v>HERRERÍA Y CANCELERÍA DE ALUMINIO</v>
      </c>
      <c r="C805" s="14"/>
      <c r="D805" s="22"/>
      <c r="E805" s="15"/>
      <c r="F805" s="15"/>
      <c r="G805" s="51">
        <v>0</v>
      </c>
    </row>
    <row r="806" spans="1:7" s="5" customFormat="1" x14ac:dyDescent="0.2">
      <c r="A806" s="49" t="str">
        <f>A618</f>
        <v>L6</v>
      </c>
      <c r="B806" s="27" t="str">
        <f>B618</f>
        <v>IMPERMEABILIZACIÓN EN AZOTEA</v>
      </c>
      <c r="C806" s="14"/>
      <c r="D806" s="22"/>
      <c r="E806" s="15"/>
      <c r="F806" s="15"/>
      <c r="G806" s="51">
        <v>0</v>
      </c>
    </row>
    <row r="807" spans="1:7" s="5" customFormat="1" x14ac:dyDescent="0.2">
      <c r="A807" s="49" t="str">
        <f>A623</f>
        <v>L7</v>
      </c>
      <c r="B807" s="27" t="str">
        <f>B623</f>
        <v>LONARÍA</v>
      </c>
      <c r="C807" s="14"/>
      <c r="D807" s="22"/>
      <c r="E807" s="15"/>
      <c r="F807" s="15"/>
      <c r="G807" s="51">
        <v>0</v>
      </c>
    </row>
    <row r="808" spans="1:7" s="5" customFormat="1" x14ac:dyDescent="0.2">
      <c r="A808" s="49" t="str">
        <f>A625</f>
        <v>L8</v>
      </c>
      <c r="B808" s="27" t="str">
        <f>B625</f>
        <v>LIMPIEZA</v>
      </c>
      <c r="C808" s="14"/>
      <c r="D808" s="22"/>
      <c r="E808" s="15"/>
      <c r="F808" s="15"/>
      <c r="G808" s="51">
        <v>0</v>
      </c>
    </row>
    <row r="809" spans="1:7" s="5" customFormat="1" x14ac:dyDescent="0.2">
      <c r="A809" s="48" t="str">
        <f>A627</f>
        <v>M</v>
      </c>
      <c r="B809" s="3" t="str">
        <f>B627</f>
        <v>FRENTE 31 (ESTACIONAMIENTO)</v>
      </c>
      <c r="C809" s="14"/>
      <c r="D809" s="22"/>
      <c r="E809" s="15"/>
      <c r="F809" s="15"/>
      <c r="G809" s="60">
        <v>0</v>
      </c>
    </row>
    <row r="810" spans="1:7" s="5" customFormat="1" x14ac:dyDescent="0.2">
      <c r="A810" s="49" t="str">
        <f>A628</f>
        <v>M1</v>
      </c>
      <c r="B810" s="27" t="str">
        <f>B628</f>
        <v>PRELIMINARES</v>
      </c>
      <c r="C810" s="14"/>
      <c r="D810" s="22"/>
      <c r="E810" s="15"/>
      <c r="F810" s="15"/>
      <c r="G810" s="51">
        <v>0</v>
      </c>
    </row>
    <row r="811" spans="1:7" s="5" customFormat="1" x14ac:dyDescent="0.2">
      <c r="A811" s="49" t="str">
        <f>A635</f>
        <v>M2</v>
      </c>
      <c r="B811" s="27" t="str">
        <f>B635</f>
        <v>RECUBRIMIENTOS Y ACABADOS</v>
      </c>
      <c r="C811" s="14"/>
      <c r="D811" s="22"/>
      <c r="E811" s="15"/>
      <c r="F811" s="15"/>
      <c r="G811" s="51">
        <v>0</v>
      </c>
    </row>
    <row r="812" spans="1:7" s="5" customFormat="1" x14ac:dyDescent="0.2">
      <c r="A812" s="49" t="str">
        <f>A641</f>
        <v>M3</v>
      </c>
      <c r="B812" s="27" t="str">
        <f>B641</f>
        <v>BOCAS DE TORMENTA</v>
      </c>
      <c r="C812" s="14"/>
      <c r="D812" s="22"/>
      <c r="E812" s="15"/>
      <c r="F812" s="15"/>
      <c r="G812" s="52">
        <v>0</v>
      </c>
    </row>
    <row r="813" spans="1:7" s="5" customFormat="1" x14ac:dyDescent="0.2">
      <c r="A813" s="49" t="str">
        <f>A652</f>
        <v>M4</v>
      </c>
      <c r="B813" s="27" t="str">
        <f>B652</f>
        <v>REHABILITACIÓN DE HERRERÍA EXISTENTE</v>
      </c>
      <c r="C813" s="14"/>
      <c r="D813" s="22"/>
      <c r="E813" s="15"/>
      <c r="F813" s="15"/>
      <c r="G813" s="51">
        <v>0</v>
      </c>
    </row>
    <row r="814" spans="1:7" s="5" customFormat="1" x14ac:dyDescent="0.2">
      <c r="A814" s="49" t="str">
        <f>A656</f>
        <v>M5</v>
      </c>
      <c r="B814" s="27" t="str">
        <f>B656</f>
        <v>PAVIMENTO ASFÁLTICO</v>
      </c>
      <c r="C814" s="14"/>
      <c r="D814" s="22"/>
      <c r="E814" s="15"/>
      <c r="F814" s="15"/>
      <c r="G814" s="51">
        <v>0</v>
      </c>
    </row>
    <row r="815" spans="1:7" s="5" customFormat="1" x14ac:dyDescent="0.2">
      <c r="A815" s="49" t="str">
        <f>A667</f>
        <v>M6</v>
      </c>
      <c r="B815" s="27" t="str">
        <f>B667</f>
        <v>SEÑALAMIENTO HORIZONTAL Y VERTICAL</v>
      </c>
      <c r="C815" s="14"/>
      <c r="D815" s="22"/>
      <c r="E815" s="15"/>
      <c r="F815" s="15"/>
      <c r="G815" s="51">
        <v>0</v>
      </c>
    </row>
    <row r="816" spans="1:7" s="5" customFormat="1" x14ac:dyDescent="0.2">
      <c r="A816" s="49" t="str">
        <f>A678</f>
        <v>M7</v>
      </c>
      <c r="B816" s="27" t="str">
        <f>B678</f>
        <v>LIMPIEZA</v>
      </c>
      <c r="C816" s="14"/>
      <c r="D816" s="22"/>
      <c r="E816" s="15"/>
      <c r="F816" s="15"/>
      <c r="G816" s="51">
        <v>0</v>
      </c>
    </row>
    <row r="817" spans="1:7" s="5" customFormat="1" x14ac:dyDescent="0.2">
      <c r="A817" s="48" t="str">
        <f>A680</f>
        <v>N</v>
      </c>
      <c r="B817" s="3" t="str">
        <f>B680</f>
        <v>FRENTE 32 (VEGETACIÓN EN EXTERIOR)</v>
      </c>
      <c r="C817" s="14"/>
      <c r="D817" s="22"/>
      <c r="E817" s="15"/>
      <c r="F817" s="15"/>
      <c r="G817" s="60">
        <v>0</v>
      </c>
    </row>
    <row r="818" spans="1:7" s="5" customFormat="1" x14ac:dyDescent="0.2">
      <c r="A818" s="49" t="str">
        <f>A681</f>
        <v>N1</v>
      </c>
      <c r="B818" s="27" t="str">
        <f>B681</f>
        <v>VEGETACIÓN</v>
      </c>
      <c r="C818" s="14"/>
      <c r="D818" s="22"/>
      <c r="E818" s="15"/>
      <c r="F818" s="15"/>
      <c r="G818" s="51">
        <v>0</v>
      </c>
    </row>
    <row r="819" spans="1:7" s="5" customFormat="1" x14ac:dyDescent="0.2">
      <c r="A819" s="49" t="str">
        <f>A687</f>
        <v>N2</v>
      </c>
      <c r="B819" s="27" t="str">
        <f>B687</f>
        <v>ARBOLADO</v>
      </c>
      <c r="C819" s="14"/>
      <c r="D819" s="22"/>
      <c r="E819" s="15"/>
      <c r="F819" s="15"/>
      <c r="G819" s="51">
        <v>0</v>
      </c>
    </row>
    <row r="820" spans="1:7" s="5" customFormat="1" x14ac:dyDescent="0.2">
      <c r="A820" s="48" t="str">
        <f>A696</f>
        <v>O</v>
      </c>
      <c r="B820" s="3" t="str">
        <f>B696</f>
        <v>FRENTE 33 (ACCESO PRINCIPAL)</v>
      </c>
      <c r="C820" s="14"/>
      <c r="D820" s="22"/>
      <c r="E820" s="15"/>
      <c r="F820" s="15"/>
      <c r="G820" s="60">
        <v>0</v>
      </c>
    </row>
    <row r="821" spans="1:7" s="5" customFormat="1" x14ac:dyDescent="0.2">
      <c r="A821" s="49"/>
      <c r="B821" s="27"/>
      <c r="C821" s="14"/>
      <c r="D821" s="22"/>
      <c r="E821" s="15"/>
      <c r="F821" s="15"/>
      <c r="G821" s="51"/>
    </row>
    <row r="822" spans="1:7" s="5" customFormat="1" x14ac:dyDescent="0.2">
      <c r="A822" s="49"/>
      <c r="B822" s="27"/>
      <c r="C822" s="14"/>
      <c r="D822" s="22"/>
      <c r="E822" s="15"/>
      <c r="F822" s="15"/>
      <c r="G822" s="51"/>
    </row>
    <row r="823" spans="1:7" s="5" customFormat="1" x14ac:dyDescent="0.2">
      <c r="A823" s="49"/>
      <c r="B823" s="27"/>
      <c r="C823" s="14"/>
      <c r="D823" s="22"/>
      <c r="E823" s="15"/>
      <c r="F823" s="15"/>
      <c r="G823" s="51"/>
    </row>
    <row r="824" spans="1:7" s="6" customFormat="1" ht="15" customHeight="1" x14ac:dyDescent="0.2">
      <c r="A824" s="92" t="s">
        <v>16</v>
      </c>
      <c r="B824" s="92"/>
      <c r="C824" s="92"/>
      <c r="D824" s="92"/>
      <c r="E824" s="62"/>
      <c r="F824" s="56" t="s">
        <v>7</v>
      </c>
      <c r="G824" s="53">
        <v>0</v>
      </c>
    </row>
    <row r="825" spans="1:7" s="6" customFormat="1" ht="15" customHeight="1" x14ac:dyDescent="0.2">
      <c r="A825" s="61"/>
      <c r="B825" s="61"/>
      <c r="C825" s="61"/>
      <c r="D825" s="61"/>
      <c r="E825" s="63"/>
      <c r="F825" s="56" t="s">
        <v>8</v>
      </c>
      <c r="G825" s="54">
        <v>0</v>
      </c>
    </row>
    <row r="826" spans="1:7" s="6" customFormat="1" ht="15.75" x14ac:dyDescent="0.2">
      <c r="A826" s="61"/>
      <c r="B826" s="61"/>
      <c r="C826" s="61"/>
      <c r="D826" s="61"/>
      <c r="E826" s="63"/>
      <c r="F826" s="56" t="s">
        <v>9</v>
      </c>
      <c r="G826" s="55">
        <v>0</v>
      </c>
    </row>
  </sheetData>
  <protectedRanges>
    <protectedRange sqref="B10:C10 B6" name="DATOS_3_4"/>
    <protectedRange sqref="C2" name="DATOS_1_2_3"/>
    <protectedRange sqref="F5:F8" name="DATOS_3_1_3"/>
  </protectedRanges>
  <mergeCells count="9">
    <mergeCell ref="A13:G13"/>
    <mergeCell ref="A824:D824"/>
    <mergeCell ref="C2:F2"/>
    <mergeCell ref="C3:F4"/>
    <mergeCell ref="B6:B8"/>
    <mergeCell ref="C9:F9"/>
    <mergeCell ref="B10:B11"/>
    <mergeCell ref="C10:F11"/>
    <mergeCell ref="G10:G11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1" manualBreakCount="1">
    <brk id="71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DOPI-MUN-RM-IM-LP-119-2022</vt:lpstr>
      <vt:lpstr>'DOPI-MUN-RM-IM-LP-119-2022'!Área_de_impresión</vt:lpstr>
      <vt:lpstr>'DOPI-MUN-RM-IM-LP-119-2022'!Títulos_a_imprimir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Joel Reyes</cp:lastModifiedBy>
  <cp:lastPrinted>2022-07-06T15:40:28Z</cp:lastPrinted>
  <dcterms:created xsi:type="dcterms:W3CDTF">2019-08-15T17:13:54Z</dcterms:created>
  <dcterms:modified xsi:type="dcterms:W3CDTF">2022-07-28T18:32:31Z</dcterms:modified>
</cp:coreProperties>
</file>