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20.47.239\Presupuesto Base\CONVOCATORIA 009-2022\CATALOGOS\"/>
    </mc:Choice>
  </mc:AlternateContent>
  <bookViews>
    <workbookView xWindow="0" yWindow="0" windowWidth="20490" windowHeight="7620"/>
  </bookViews>
  <sheets>
    <sheet name="DOPI-MUN-CUSMAX-EP-LP-100-2022" sheetId="3" r:id="rId1"/>
  </sheets>
  <externalReferences>
    <externalReference r:id="rId2"/>
    <externalReference r:id="rId3"/>
  </externalReferences>
  <definedNames>
    <definedName name="_xlnm._FilterDatabase" localSheetId="0" hidden="1">'DOPI-MUN-CUSMAX-EP-LP-100-2022'!$A$17:$F$540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'DOPI-MUN-CUSMAX-EP-LP-100-2022'!$A$1:$G$601</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'DOPI-MUN-CUSMAX-EP-LP-100-2022'!$1:$17</definedName>
    <definedName name="totalpresupuestoprimeramoneda">#REF!</definedName>
    <definedName name="totalpresupuestosegundamoned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90" i="3" l="1"/>
  <c r="A590" i="3"/>
  <c r="B589" i="3"/>
  <c r="A589" i="3"/>
  <c r="B588" i="3"/>
  <c r="A588" i="3"/>
  <c r="B587" i="3"/>
  <c r="B586" i="3"/>
  <c r="A587" i="3"/>
  <c r="A586" i="3"/>
  <c r="B585" i="3"/>
  <c r="A585" i="3"/>
  <c r="B584" i="3"/>
  <c r="A584" i="3"/>
  <c r="B583" i="3"/>
  <c r="A583" i="3"/>
  <c r="B582" i="3"/>
  <c r="B581" i="3"/>
  <c r="A582" i="3"/>
  <c r="A581" i="3"/>
  <c r="B18" i="3" l="1"/>
  <c r="B578" i="3" l="1"/>
  <c r="B577" i="3"/>
  <c r="B576" i="3"/>
  <c r="B575" i="3"/>
  <c r="B594" i="3" l="1"/>
  <c r="B593" i="3" l="1"/>
  <c r="B592" i="3"/>
  <c r="B595" i="3" l="1"/>
  <c r="B591" i="3"/>
  <c r="B580" i="3"/>
  <c r="B579"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l="1"/>
  <c r="A544" i="3"/>
</calcChain>
</file>

<file path=xl/sharedStrings.xml><?xml version="1.0" encoding="utf-8"?>
<sst xmlns="http://schemas.openxmlformats.org/spreadsheetml/2006/main" count="1584" uniqueCount="756">
  <si>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</si>
  <si>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</si>
  <si>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</si>
  <si>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</si>
  <si>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</si>
  <si>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</si>
  <si>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</si>
  <si>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</si>
  <si>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</si>
  <si>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</si>
  <si>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</si>
  <si>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</si>
  <si>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</si>
  <si>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</si>
  <si>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</si>
  <si>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</si>
  <si>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</si>
  <si>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</si>
  <si>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</si>
  <si>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</si>
  <si>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</si>
  <si>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</si>
  <si>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</si>
  <si>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TRAZO Y NIVELACIÓN CON EQUIPO TOPOGRÁFICO DEL TERRENO ESTABLECIENDO EJES Y REFERENCIAS Y BANCOS DE NIVEL, INCLUYE: CRUCETAS, ESTACAS, HILOS, MARCAS Y TRAZOS CON CALHIDRA, MANO DE OBRA, EQUIPO Y HERRAMIENTA.</t>
  </si>
  <si>
    <t>PRELIMINARES</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</si>
  <si>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</si>
  <si>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</si>
  <si>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</si>
  <si>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</si>
  <si>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PLANTILLA DE 5 CM DE ESPESOR DE CONCRETO HECHO EN OBRA DE F´C=100 KG/CM2, INCLUYE: PREPARACIÓN DE LA SUPERFICIE, NIVELACIÓN, MAESTREADO, COLADO,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</si>
  <si>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</si>
  <si>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DEMOLICIÓN  DE GUARNICIÓN TIPO "I" O TIPO "L" POR MEDIOS MECÁNICOS, INCLUYE: CORTE CON DISCO DE DIAMANTE PARA DELIMITAR ÁREAS, ACARREO DEL MATERIAL A BANCO DE OBRA PARA SU POSTERIOR RETIRO, MANO DE OBRA, EQUIPO Y HERRAMIENTA.</t>
  </si>
  <si>
    <t>EXCAVACIONES Y RELLENOS</t>
  </si>
  <si>
    <t>CATÁLOGO DE CONCEPTOS</t>
  </si>
  <si>
    <t>CARGA MECÁNICA Y ACARREO EN CAMIÓN 1 ER. KILOMETRO, DE MATERIAL PRODUCTO DE EXCAVACIÓN, DEMOLICIÓN Y/O ESCOMBROS, INCLUYE: REGALÍAS AL BANCO DE TIRO, MANO DE OBRA, EQUIPO Y HERRAMIENTA.</t>
  </si>
  <si>
    <t>F2</t>
  </si>
  <si>
    <t>G</t>
  </si>
  <si>
    <t>H</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</si>
  <si>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</si>
  <si>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</si>
  <si>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MOBILIARIO</t>
  </si>
  <si>
    <t>F3</t>
  </si>
  <si>
    <t>SUMINISTRO Y COLOCACIÓN DE TIERRA VEGETAL PREPARADA PARA JARDINERÍA, INCLUYE: SUMINISTRO, ACARREO, COLOCACIÓN, MANO DE OBRA, EQUIPO Y HERRAMIENTA.</t>
  </si>
  <si>
    <t>RELLENO COMPACTADO POR CUALQUIER MEDIO DE SUELO-CEMENTO, A BASE DE MATERIAL DE BANCO (TEPETATE) EN PROPORCIÓN DE 8:1,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t>
  </si>
  <si>
    <t>F</t>
  </si>
  <si>
    <t>F1</t>
  </si>
  <si>
    <t>B1</t>
  </si>
  <si>
    <t>B</t>
  </si>
  <si>
    <t>B2</t>
  </si>
  <si>
    <t>B3</t>
  </si>
  <si>
    <t>C</t>
  </si>
  <si>
    <t>C1</t>
  </si>
  <si>
    <t>C2</t>
  </si>
  <si>
    <t>C3</t>
  </si>
  <si>
    <t>D</t>
  </si>
  <si>
    <t>D1</t>
  </si>
  <si>
    <t>D2</t>
  </si>
  <si>
    <t>E</t>
  </si>
  <si>
    <t>E1</t>
  </si>
  <si>
    <t>E2</t>
  </si>
  <si>
    <t>DEMOLICIÓN DE CONCRETO SIMPLE EN PISOS DE CONCRETO Y BANQUETAS, POR MEDIOS MECÁNICOS, INCLUYE: ACARREO DEL MATERIAL A BANCO DE OBRA PARA SU POSTERIOR RETIRO Y LIMPIEZA DEL ÁREA DE LOS TRABAJOS, MANO DE OBRA, EQUIPO Y HERRAMIENTA.</t>
  </si>
  <si>
    <t>EXCAVACIONES</t>
  </si>
  <si>
    <t>CIMIENTO DE PIEDRA BRAZA ACOMODADA PIEDRA POR PIEDRA, ASENTADA CON MORTERO CEMENTO-ARENA  EN PROPORCIÓN 1:3, INCLUYE: MATERIALES, DESPERDICIOS, HERRAMIENTAS, LIMPIEZA, MANO DE OBRA Y ACARREO DE MATERIALES AL SITIO DE SU UTILIZACIÓN.</t>
  </si>
  <si>
    <t>MURO DE MAMPOSTERÍA DE PIEDRA BRAZA, ACABADO A DOS CARAS APARENTE, ASENTADO CON MORTERO CEMENTO-ARENA PROPORCIÓN 1:3, A UNA ALTURA DE 0.00 M A 3.00 M, INCLUYE: HERRAMIENTA, ACARREOS, SELECCIÓN Y ACOMODO DE LA PIEDRA, ELABORACIÓN DE MORTERO, MATERIALES, EQUIPO Y MANO DE OBRA.</t>
  </si>
  <si>
    <t>CALAVEREADO EN JUNTA DE MAMPOSTERÍA EXISTENTE A BASE DE MORTERO CEMENTO-ARENA PROPORCIÓN 1:3, INCLUYE: MATERIALES, MANO DE OBRA, EQUIPO Y HERRAMIENTA.</t>
  </si>
  <si>
    <t>CIMBRA EN ZAPATAS DE CIMENTACIÓN, ACABADO COMÚN, INCLUYE: SUMINISTRO DE MATERIALES, ACARREOS, CORTES, HABILITADO, CIMBRADO, DESCIMBRADO, MANO DE OBRA, LIMPIEZA, EQUIPO Y HERRAMIENTA.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</si>
  <si>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</si>
  <si>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</si>
  <si>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</si>
  <si>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</si>
  <si>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ZAVALETA EN AZOTEA A BASE DE JALCRETO SIMPLE F´C= 100 KG/CM2, DE 15 CM POR LADO, A 45°, CON ACABADO APALILLADO, INCLUYE: HERRAMIENTA, MATERIALES, DESPERDICIOS, EQUIPO DE SEGURIDAD, LIMPIEZA, ACARREO DE MATERIALES AL LUGAR DE SU UTILIZACIÓN A CUALQUIER NIVEL, EQUIPO Y MANO DE OBRA.</t>
  </si>
  <si>
    <t>CISTERNA</t>
  </si>
  <si>
    <t>RELLENO EN CEPAS O MESETAS DE SUELO-CEMENTO, A BASE DE MATERIAL DE BANCO, EN PROPORCIÓN DE 10:1, COMPACTADO CON COMPACTADOR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</si>
  <si>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CISTERNA PREFABRICADA A BASE DE POLIETILENO LINEAL DE ALTA DENSIDAD (PEAD) DE COLOR AZUL EN CARA EXTERIOR Y BLANCO EN CARA INTERIOR, CAPACIDAD DE 5000 L, DIÁMETRO DE 2.38 M, ALTURA CON TAPA DE 1.33 M, INCLUYE: SUMINISTRO Y COLOCACIÓN, ACARREOS, PUESTA EN SITIO Y MANO DE OBRA.</t>
  </si>
  <si>
    <t>DOPI-MUN-CUSMAX-EP-LP-100-2022</t>
  </si>
  <si>
    <t>PLAZOLETA DE INGRESO</t>
  </si>
  <si>
    <t>A1</t>
  </si>
  <si>
    <t>A2</t>
  </si>
  <si>
    <t>A3</t>
  </si>
  <si>
    <t>CONSTRUCCIÓN DE PLAZOLETA</t>
  </si>
  <si>
    <t>CERCADO PERIMETRAL</t>
  </si>
  <si>
    <t>SUMINISTRO Y COLOCACIÓN DE ADOQUÍN PREFABRICADO ROMBOIDE, MEDIDAS DE 28 X 40 X 8 CM CON AGREGADO DE MÁRMOL, ACABADO MARTELINADO "MIL PICOS", COLOR INTEGRAL "GRIS CLARO", RESISTENCIA 300 KG/CM², ACOMODO DE FORMA ESPINA DE PEZ SOBRE UNA CAMA DE ARENA DE 5 CM DE ESPESOR PROMEDIO Y JUNTEADO CON ARENA CERNIDA, INCLUYE: HERRAMIENTA, MATERIALES, PLACA VIBRATORIA PARA PENETRAR LA ARENA EN LAS JUNTAS, NIVELACIÓN, EQUIPO Y MANO DE OBRA.</t>
  </si>
  <si>
    <t>CONSTRUCCIÓN DE INGRESO</t>
  </si>
  <si>
    <t>MUROS DE CONTENCIÓN DE MAMPOSTERÍA</t>
  </si>
  <si>
    <t>MURO DE MAMPOSTERÍA DE PIEDRA BRAZA, ACABADO A UNA CARA APARENTE, ASENTADO CON MORTERO CEMENTO-ARENA PROPORCIÓN 1:3, A UNA ALTURA DE 0.00 M A 3.00 M, INCLUYE: HERRAMIENTA, ACARREOS, SELECCIÓN Y ACOMODO DE LA PIEDRA, ELABORACIÓN DE MORTERO, MATERIALES, EQUIPO Y MANO DE OBRA.</t>
  </si>
  <si>
    <t>MURO DE MAMPOSTERÍA DE PIEDRA BRAZA, ACABADO A UNA CARA APARENTE, ASENTADO CON MORTERO CEMENTO-ARENA PROPORCIÓN 1:3, A UNA ALTURA DE 3.01 M A 6.00 M, INCLUYE: HERRAMIENTA, ACARREOS, SELECCIÓN Y ACOMODO DE LA PIEDRA, ELABORACIÓN DE MORTERO, MATERIALES, EQUIPO Y MANO DE OBRA.</t>
  </si>
  <si>
    <t>SUMINISTRO Y COLOCACIÓN DE DREN CON TUBO DE PVC SANITARIO DE 4" DE DIÁMETRO MULTIPERFORADO, AHOGADO EN MURO DE MAMPOSTERÍA DE PIEDRA BRAZA, INCLUYE: MATERIALES, MANO DE OBRA, HERRAMIENTAS.</t>
  </si>
  <si>
    <t>FILTRO A BASE DE GRAVA O PIEDRA TRONADA (3/4" A 2") SIN FINOS, DE 30 CM DE ESPESOR , INCLUYE: HERRAMIENTA, ACARREOS, SUMINISTRO DE MATERIALES, EQUIPO Y MANO DE OBRA.</t>
  </si>
  <si>
    <t>NIVELACIÓN DE MURO DE MAMPOSTERÍA CON RAJUELA DE PIEDRA BRAZA JUNTEADA CON MORTERO CEMENTO-ARENA PROPORCIÓN 1:3, DE 10 CM DE ESPESOR, INCLUYE: HERRAMIENTA, ACARREOS, SELECCIÓN Y ACOMODO DE LA PIEDRA, ELABORACIÓN DE MORTERO, NIVELACIÓN, MATERIALES,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</si>
  <si>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</si>
  <si>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RIEGO DE IMPREGNACIÓN EN SUPERFICIE DE BASE HIDRÁULICA CON EMULSIONES ASFÁLTICAS CATIÓNICAS RR-2K A RAZÓN DE 1.5 L/M2 CON POREO DE ARENA, INCLUYE: MANO DE OBRA, EQUIPO Y HERRAMIENTA.</t>
  </si>
  <si>
    <t>LOSA DE CONCRETO DE INGRESO</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</si>
  <si>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</si>
  <si>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HUELLAS DE CONCRETO Y EMPEDRADO TRADICIONAL</t>
  </si>
  <si>
    <t>EMPEDRADO TRADICIONAL DE 15 CM DE ESPESOR PROMEDIO, INCLUYE: HERRAMIENTA, UNA CAMA DE ARENA DE 5 CM DE ESPESOR PROMEDIO PARA EL DESPLANTE DEL EMPEDRADO, SELECCIÓN Y LIMPIEZA DE LA PIEDRA, NIVELACIÓN, JUNTEOS, BANDEOS, MATERIALES, EQUIPO Y MANO DE OBRA.</t>
  </si>
  <si>
    <t>JARDINERAS</t>
  </si>
  <si>
    <t>MUROS DE CONCRETO ARMADO</t>
  </si>
  <si>
    <t xml:space="preserve">CIMBRA PARA MUROS DE CONCRETO, ACABADO APARENTE, INCLUYE: SUMINISTRO DE MATERIALES, ACARREOS, CORTES, HABILITADO, CIMBRADO, CHAFLÁN, DESCIMBRADO, MANO DE OBRA, LIMPIEZA, EQUIPO Y HERRAMIENTA. </t>
  </si>
  <si>
    <t xml:space="preserve">CIMBRA PARA MUROS DE CONCRETO, ACABADO COMÚN, INCLUYE: SUMINISTRO DE MATERIALES, ACARREOS, CORTES, HABILITADO, CIMBRADO, CHAFLÁN, DESCIMBRADO, MANO DE OBRA, LIMPIEZA, EQUIPO Y HERRAMIENTA. </t>
  </si>
  <si>
    <t>PISO DE CONCRETO F'C= 200 KG/CM2 CON AGREGADO INTEGRAL DE GRANO DE MÁRMOL BLANCO DEL NO. 3 (5.00 KG/M2), DE 10 CM DE ESPESOR, ACABADO LAVADO, INCLUYE: HERRAMIENTA, SUMINISTRO DE MATERIALES, ACARREOS, PREPARACIÓN DE LA SUPERFICIE, NIVELACIÓN, CIMBRADO, COLADO, EQUIPO Y MANO DE OBRA.</t>
  </si>
  <si>
    <t>CONSTRUCCIÓN DE SENDEROS</t>
  </si>
  <si>
    <t>F4</t>
  </si>
  <si>
    <t>F5</t>
  </si>
  <si>
    <t>SUMINISTRO Y COLOCACIÓN DE DREN CON TUBO MULTIPERFORADO DE PVC SANITARIO DE 4" DE DIÁMETRO, AHOGADO EN MURO DE MAMPOSTERÍA DE PIEDRA BRAZA, INCLUYE: MATERIALES, MANO DE OBRA, HERRAMIENTAS.</t>
  </si>
  <si>
    <t>E3</t>
  </si>
  <si>
    <t>E4</t>
  </si>
  <si>
    <t>CONSTRUCCIÓN DE CASETA DE INGRESO</t>
  </si>
  <si>
    <t>CIMBRA DE MADERA EN LOSAS, ACABADO COMÚN, INCLUYE: HERRAMIENTA, HABILITADO, CHAFLANES, CIMBRA, DESCIMBRA, LIMPIEZA, ACARREO DE MATERIALES AL SITIO DE SU UTILIZACIÓN, HASTA 3.50 M DE ALTURA, EQUIPO Y MANO DE OBRA.</t>
  </si>
  <si>
    <t>CIMBRA ACABADO COMÚN EN PERALTES DE LOSA A BASE DE MADERA, INCLUYE: HERRAMIENTA, HABILITADO, CHAFLANES, CIMBRA, DESCIMBRA, LIMPIEZA, ACARREO DE MATERIALES AL SITIO DE SU UTILIZACIÓN, HASTA 3.50 M DE ALTURA, EQUIPO Y MANO DE OBRA.</t>
  </si>
  <si>
    <t>MUROS DE CONCRETO Y LOSA ALIGERADA</t>
  </si>
  <si>
    <t>CIMENTACIÓN</t>
  </si>
  <si>
    <t>SUMINISTRO E INSTALACIÓN DE CASETÓN POLIESTIRENO ALTA DENSIDAD (DENSIDAD 10) EXPANDIDO CON DIMENSIÓN DE 60X20X200 CM PARA LOSA ALIGERADA, INCLUYE: HERRAMIENTA, SUMINISTRO DE MATERIALES, ACARREOS, INSTALACIÓN, A CUALQUIER ALTURA, DESPERDICIOS Y MANO DE OBRA.</t>
  </si>
  <si>
    <t>SUMINISTRO E INSTALACIÓN DE CASETÓN POLIESTIRENO ALTA DENSIDAD (DENSIDAD 10) EXPANDIDO CON DIMENSIÓN DE 60X20X60 CM PARA LOSA ALIGERADA, INCLUYE: HERRAMIENTA, SUMINISTRO DE MATERIALES, ACARREOS, INSTALACIÓN, A CUALQUIER ALTURA, DESPERDICIOS Y MANO DE OBRA.</t>
  </si>
  <si>
    <t>ACABADOS</t>
  </si>
  <si>
    <t>RAMPA DE CONCRETO F'C= 200 KG/CM2 CON AGREGADO INTEGRAL DE GRANO DE MÁRMOL BLANCO DEL NO. 3 (5.00 KG/M2), PENDIENTE MÁXIMA DEL 6% Y DE 10 CM DE ESPESOR, ACABADO LAVADO, INCLUYE: HERRAMIENTA, SUMINISTRO DE MATERIALES, ACARREOS, PREPARACIÓN DE LA SUPERFICIE, NIVELACIÓN, CIMBRADO, COLADO, EQUIPO Y MANO DE OBRA.</t>
  </si>
  <si>
    <t>CIMBRA DE MADERA ACABADO APARENTE CON DUELA,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DESCIMBRA, HERRAMIENTA, EQUIPO Y MANO DE OBRA.</t>
  </si>
  <si>
    <t>APLANADO DE MUROS DE 0.00 M HASTA 3.00 M DE ALTURA, CON MORTERO CEMENTO-ARENA 1:3 DE 2.00 CM DE ESPESOR PROMEDIO, A PLOMO Y REGLA, ACABADO REPELLADO, INCLUYE: HERRAMIENTA, MATERIALES, DESPERDICIOS, ANDAMIOS, PLOMEO, NIVELACIÓN, REMATES, LIMPIEZA DEL ÁREA DE TRABAJO, ACARREO DE MATERIALES AL SITIO DE SU UTILIZACIÓN, EQUIPO Y MANO DE OBRA.</t>
  </si>
  <si>
    <t>PLAFÓN WOODLINES DE ALUZIC ENCHAPADO 0.9 MM DE ESPESOR, TIPO PLAFÓN U DE 130 MM DE ANCHO CON ACABADO CHAPA WENGE LISO, HUNTER DOUGLAS O SIMILAR, INCLUYE: HERRAMIENTA, SUMINISTRO Y COLOCACIÓN, TRAZO, ÁNGULO PERIMETRAL, TEE PRINCIPAL Y TEE SECUNDARIA, PERFILES DE ACERO GALVANIZADO PARA SOPORTERÍA Y SUSPENSIÓN, ÁNGULO PREMONTADO, NIVELACIÓN, ELEVACIONES HASTA 3.50 M, MATERIALES, EQUIPO Y MANO DE OBRA.</t>
  </si>
  <si>
    <t>E5</t>
  </si>
  <si>
    <t>HERRERÍAS</t>
  </si>
  <si>
    <t xml:space="preserve">FABRICACIÓN Y COLOCACIÓN DE PUERTA (P-01 SEGÚN PROYECTO) A BASE DE HERRERÍA DE 1.00 M X 3.30 M, FABRICADA CON MARCO DE PERFIL M-225 AHOGADO A MURO Y/O PISO, LARGUEROS Y TRAVESAÑOS DE PTR 1 1/2" X 1 1/2", BISAGRA TUBULAR DE ACERO FORJADO DE 1/2", CERRADURA Y JALADERA DE ACERO INOXIDABLE ACABADO SATÍN MODELO KIT9001O SIMILAR, PLACA DE EMPUJE MODELO 310 O SIMILAR, FORRADA CON LÁMINA DE ACERO LISO CALIBRE 18 EN ÁREA ABATIBLE Y FORRADA CON REJILLA LOUVER RECTA CON COSTILLA O PERSIANA C-18 EN ÁREA FIJA SUPERIOR, TERMINACIÓN CON PINTURA ELECTROESTÁTICA COLOR GRIS, INCLUYE: HERRAMIENTA, PRIMARIO ANTICORROSIVO, HABILITADO Y FABRICADO, RECORTES, DESPERDICIOS, SOLDADURAS, MATERIALES, EQUIPO Y MANO DE OBRA. </t>
  </si>
  <si>
    <t xml:space="preserve">FABRICACIÓN Y COLOCACIÓN DE PUERTA (P-02 SEGÚN PROYECTO) A BASE DE HERRERÍA DE 1.20 M X 3.00 M, FABRICADA CON MARCO DE PERFIL M-225 AHOGADO A MURO Y/O PISO, LARGUEROS Y TRAVESAÑOS DE PTR 1 1/2" X 1 1/2", BISAGRA TUBULAR DE ACERO FORJADO DE 1/2", CERRADURA Y JALADERA DE ACERO INOXIDABLE ACABADO SATÍN MODELO KIT9001O SIMILAR, PLACA DE EMPUJE MODELO 310 O SIMILAR, FORRADA CON LÁMINA DE ACERO LISO CALIBRE 18 EN ÁREA ABATIBLE Y FORRADA CON REJILLA LOUVER RECTA CON COSTILLA O PERSIANA C-18 EN ÁREA FIJA SUPERIOR, TERMINACIÓN CON PINTURA ELECTROESTÁTICA COLOR GRIS, INCLUYE: HERRAMIENTA, PRIMARIO ANTICORROSIVO, HABILITADO Y FABRICADO, RECORTES, DESPERDICIOS, SOLDADURAS, MATERIALES, EQUIPO Y MANO DE OBRA. </t>
  </si>
  <si>
    <t xml:space="preserve">FABRICACIÓN Y COLOCACIÓN DE PUERTA (P-03 SEGÚN PROYECTO) A BASE DE HERRERÍA DE 1.00 M X 3.00 M, FABRICADA CON MARCO DE PERFIL M-225 AHOGADO A MURO Y/O PISO, LARGUEROS Y TRAVESAÑOS DE PTR 1 1/2" X 1 1/2", BISAGRA TUBULAR DE ACERO FORJADO DE 1/2", CERRADURA Y JALADERA DE ACERO INOXIDABLE ACABADO SATÍN MODELO KIT9001O SIMILAR, PLACA DE EMPUJE MODELO 310 O SIMILAR, FORRADA CON LÁMINA DE ACERO LISO CALIBRE 18 EN ÁREA ABATIBLE Y FORRADA CON REJILLA LOUVER RECTA CON COSTILLA O PERSIANA C-18 EN ÁREA FIJA SUPERIOR, TERMINACIÓN CON PINTURA ELECTROESTÁTICA COLOR GRIS, INCLUYE: HERRAMIENTA, PRIMARIO ANTICORROSIVO, HABILITADO Y FABRICADO, RECORTES, DESPERDICIOS, SOLDADURAS, MATERIALES, EQUIPO Y MANO DE OBRA. </t>
  </si>
  <si>
    <t>E6</t>
  </si>
  <si>
    <t xml:space="preserve">LETRERO Y PLACA DE ACERO INOXIDABLE </t>
  </si>
  <si>
    <t>E7</t>
  </si>
  <si>
    <t>BAJANTES PLUVIALES  DE PVC SANITARIO SERIE 25 DE 4" DE DIAMETRO, AHOGADO Ó EMPOTRADO EN MURO DE CONCRETO, INCLUYE: HERRAMIENTA, CONEXIONES, COPLES, CODOS, MATERIAL, PEGAMENTO, MATERIALES MENORES, LIMPIEZAS, ACARREOS AL SITIO DE SU COLOCACION, A CUALQUIER ALTURA Y MANO DE OBRA.</t>
  </si>
  <si>
    <t>CIMBRA ACABADO COMÚN EN DALAS Y CASTILLOS A BASE DE MADERA DE PINO DE 3A, INCLUYE: MATERIALES, ACARREOS, CORTES, HABILITADO, CIMBRADO, DESCIMBRA, MANO DE OBRA, EQUIPO Y HERRAMIENTA.</t>
  </si>
  <si>
    <t>SUMINISTRO, COLOCACIÓN Y HABILITADO DE ACERO DE REFUERZO DE FY= 4200 KG/CM2, INCLUYE: MATERIALES, TRASLAPES, SILLETAS, HABILITADO, AMARRES, MANO DE OBRA, EQUIPO Y HERRAMIENTA.</t>
  </si>
  <si>
    <t>APLANADO DE 2.50 CM DE ESPESOR EN MURO CON MORTERO CEMENTO-ARENA 1:3, ACABADO PULIDO O APALILLADO, INCLUYE: MATERIALES, ACARREOS, DESPERDICIOS, MANO DE OBRA, ANDAMIOS, PLOMEADO, NIVELADO, REGLEADO, RECORTES, MANO DE OBRA, EQUIPO Y HERRAMIENTA.</t>
  </si>
  <si>
    <t>PLANTILLA DE 10 CM DE ESPESOR DE CONCRETO HECHO EN OBRA DE F´C= 150 KG/CM2, INCLUYE: PREPARACIÓN DE LA SUPERFICIE, NIVELACIÓN, MAESTREADO, COLADO, MANO DE OBRA, EQUIPO Y HERRAMIENTA.</t>
  </si>
  <si>
    <t>MURO DE BLOCK DE JALCRETO SÓLIDO, A SOGA, CON BLOCK SOLIDO DE 15 X 20 X 40 CM, ACABADO COMÚN, ASENTADO CON MORTERO CEMENTO-ARENA EN PROPORCIÓN 1:3, DE 0.00 M A 3.00 M DE ALTURA, INCLUYE: TRAZO, NIVELACIÓN, PLOMEO, ANDAMIOS, MATERIALES, DESPERDICIOS, MANO DE OBRA, LIMPIEZA, ACARREO DE MATERIALES AL SITIO DE SU UTILIZACIÓN A CUALQUIER ALTURA Y HERRAMIENTA.</t>
  </si>
  <si>
    <t>SUMINISTRO Y COLOCACIÓN DE TAPA DE 0.60 M X 0.60 M, PARA REGISTRO DE CISTERNA, CON CONTRAMARCO ELABORADO DE ÁNGULO METÁLICO SECCIÓN 2" X 1/4", MARCO DE TAPA DE REGISTRO ELABORADO CON ÁNGULO METÁLICO SECCIÓN DE 2" X 1/4" CON VARILLAS #3 DE ACERO DE REFUERZO @10 CM AMBOS SENTIDOS Y COLADO CON CONCRETO F´C= 200 KG/CM2 A 5 CM DE ESPESOR, MANIJAS DE 10 CM ELABORADAS DE REDONDO DE 7/16" X 0.761 KG/CM2 CON RONDANA, TUERCA Y CONTRA TUERCA HEXAGONAL DE 7/16", INCLUYE: HERRAMIENTA, MATERIALES, DESPERDICIOS, ACARREOS, ANCLAJES CON ANGULO DE 1", SOLDADURAS, EQUIPO Y MANO DE OBRA.</t>
  </si>
  <si>
    <t>E8</t>
  </si>
  <si>
    <t>INSTALACIÓN SANITARIA E HIDRÁULICA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</si>
  <si>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</si>
  <si>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</si>
  <si>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SILLETA PVC DE 12"X 6" SANITARIO, INCLUYE: MANO DE OBRA, EQUIPO Y HERRAMIENTA.</t>
  </si>
  <si>
    <t>SUMINISTRO E INSTALACIÓN DE MANGA DE EMPOTRAMIENTO DE  P.V.C. DE 6" DE DIÁMETRO SERIE 20,  INCLUYE: MATERIAL, ACARREOS, MANO  DE OBRA Y HERRAMIENTA.</t>
  </si>
  <si>
    <t>CAMA DE ARENA AMARILLA PARA APOYO DE TUBERÍAS, INCLUYE: MATERIALES, ACARREOS, MANO DE OBRA, EQUIPO Y HERRAMIENTA.</t>
  </si>
  <si>
    <t>RELLENO ACOSTILLADO EN CEPAS O MESETAS CON MATERIAL DE BANCO, COMPACTADO MANUALMENTE EN CAPAS NO MAYORES DE 20 CM, INCLUYE: INCORPORACIÓN DE AGUA NECESARIA, MANO DE OBRA, HERRAMIENTAS Y ACARREOS.</t>
  </si>
  <si>
    <t>SUMINISTRO E INSTALACIÓN DE ABRAZADERA DE BRONCE DE 6"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</si>
  <si>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</si>
  <si>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</si>
  <si>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</si>
  <si>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</si>
  <si>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</si>
  <si>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</si>
  <si>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</si>
  <si>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</si>
  <si>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TENDIDO DE TUBERÍA DE CPVC DE 1/2" DE DIÁMETRO, INCLUYE: HERRAMIENTA, COPLES, DESPERDICIOS, MATERIALES MENORES Y DE CONSUMO, ACARREOS, PRUEBAS Y MANO DE OBRA.</t>
  </si>
  <si>
    <t>E9</t>
  </si>
  <si>
    <t>SUMINISTRO Y COLOCACIÓN DE LLAVE ALTA DE LAVABO SQUADRA MARCA MODELO E-937, INCLUYE: HERRAMIENTA, INSTALACIÓN, MATERIALES Y MANO DE OBRA.</t>
  </si>
  <si>
    <t>SUMINISTRO Y COLOCACIÓN DE LAVABO MODELO ARUBA, AMERICAN STANDARD O SIMILAR, INCLUYE: HERRAMIENTA, INSTALACIÓN, MATERIALES Y MANO DE OBRA.</t>
  </si>
  <si>
    <t>SUMINISTRO Y COLOCACIÓN DE SANITARIO MODELO TZF NAO 17, HELVEX O SIMILAR, PARA FLUXÓMETRO, INCLUYE: HERRAMIENTA, MATERIALES MENORES, LIMPIEZA, INSTALACIÓN, CUELLO DE CERA CON GUÍA, PRUEBAS Y MANO DE OBRA.</t>
  </si>
  <si>
    <t>SUMINISTRO Y COLOCACIÓN DE FLUXÓMETRO PARA INODORO 310-38-3.5 DE PEDAL EXPUESTO, CONEXIÓN IZQUIERDA O DERECHA O SIMILAR, INCLUYE: HERRAMIENTA, ADAPTADOR PARA LLAVE DE RETENCIÓN, MATERIALES, INSTALACIÓN Y MANO DE OBRA.</t>
  </si>
  <si>
    <t>SUMINISTRO Y COLOCACIÓN DE DISPENSADOR DE PAPEL HIGIÉNICO MINI, EN COLOR METALIZADO, DIMENSIONES 278 X 275 X 135 MM, CAPACIDAD PARA UN ROLLO DE 300 M, MODELO AE57001, MARCA JOFEL O SIMILAR, INCLUYE: HERRAMIENTA, MATERIALES, HERRAJES DE FIJACIÓN Y MANO DE OBRA.</t>
  </si>
  <si>
    <t>SUMINISTRO Y COLOCACIÓN DE LAVADERO PREFABRICADO A BASE DE CONCRETO CHICO CON MEDIDAS PROMEDIO DE 62 × 53 CM, CON TALLADOR Y PILETA EN UNA SOLA PIEZA, INCLUYE: HERRAMIENTA, MATERIALES, INSTALACIÓN, ACARREOS Y MANO DE OBRA.</t>
  </si>
  <si>
    <t>SUMINISTRO Y COLOCACIÓN DE LLAVE PARA MANGUERA URREA 19 CR CROMO O SIMILAR, INCLUYE: HERRAMIENTA, INSTALACIÓN, ACARREOS Y MANO DE OBRA.</t>
  </si>
  <si>
    <t>E10</t>
  </si>
  <si>
    <t>LOSA DE CONCRETO F´C= 250 KG/CM2 DE 0.60 M DE ANCHO, 0.10 M DE ESPESOR Y LARGO VARIABLE, ARMADA CON PARRILLA DE VARILLAS DE 3/8" A CADA 10 CM EN LOS DOS SENTIDOS EMPOTRADA EN MURO Y SOPORTADA EN UN EXTREMO, CON ABERTURAS PARA INSERTAR OVALIN, ACABADO PULIDO, INCLUYE, HERRAMIENTA, MANO DE OBRA, RANURAS, SUMINISTRO DE MATERIALES, CHAFLÁN DE 1/2", CIMBRA, COLADO, DESCIMBRA, EQUIPO Y MANO DE OBRA.</t>
  </si>
  <si>
    <t>INSTALACIÓN ELÉCTRICA</t>
  </si>
  <si>
    <t>SALIDA ELÉCTRICA DE CENTRO AISLADA OCULTA, CON TUBERÍA Y CONEXIONES CONDUIT DE PVC PESADO  DE AJUSTE DE 13 Y 21 MM DE DIÁMETRO, CABLE MONOPOLAR DE COBRE AISLAMIENTO THHW, 600V, CAL. 12 AWG EN FASES Y CAL. 14 AWG EN TIERRA FÍSICA, CAJAS DE REGISTRO  CUADRADAS, CHALUPAS Y TAPAS DE  PVC REFORZADO., INCLUYE: TRAZO, RANURAS, MATERIALES MENORES, HERRAMIENTA, MANO DE OBRA ESPECIALIZADA , CONEXIONES, LIMPIEZA DEL ÁREA DE TRABAJO, PRUEBAS, DESPERDICIOS Y ACARREO DEL MATERIAL AL SITIO DE SU COLOCACIÓN, EN CUALQUIER NIVEL.</t>
  </si>
  <si>
    <t>SALIDA ELÉCTRICA PARA CONTACTO DÚPLEX, OCULTA, CON TUBERÍA Y CONEXIONES CONDUIT DE PVC PESADO DE 13 Y 21 MM DE DIÁMETRO, CABLE MONOPOLAR DE COBRE AISLAMIENTO THHW, 600V, CAL. 12 AWG EN FASES Y CAL. 14 AWG EN TIERRA FÍSICA, CAJAS DE REGISTRO  CUADRADAS, CHALUPAS Y TAPAS DE PVC REFORZADO, TOMA DE CORRIENTE DÚPLEX SQZ4030SP BITICINO O SIMILAR, INCLUYE: TRAZO, RANURAS, CONEXIÓN A TIERRA, ACCESORIOS, MATERIALES MENORES Y DE CONSUMO, PRUEBAS, DESPERDICIOS Y ACARREO DEL MATERIAL AL SITIO DE SU COLOCACIÓN, A CUALQUIER NIVEL.</t>
  </si>
  <si>
    <t>SALIDA ELÉCTRICA PARA  APAGADOR SENCILLO, OCULTA, CON TUBERÍA Y CONEXIONES CONDUIT DE PVC TIPO PESADO DE 13 Y 21 MM DE DIÁMETRO, CABLE MONOPOLAR DE COBRE AISLAMIENTO THHW, 600V, CAL. 12 AWG EN FASES Y CAL. 14 AWG EN TIERRA FÍSICA, CAJAS CUADRADAS, CHALUPAS Y TAPAS DE PVC, APAGADOR MODUS PRO BTICINO O SIMILAR, INCLUYE: RANURAS, MATERIALES MENORES, PRUEBAS, DESPERDICIOS Y ACARREO DEL MATERIAL AL SITIO DE SU COLOCACIÓN, A CUALQUIER NIVEL.</t>
  </si>
  <si>
    <t>SUMINISTRO E INSTALACIÓN DE LÁMPARA DE TECHO GABINETE LED 20 W CAPELA2 6500 K, TECNOLITE - 20FLCPLED65MVB O SIMILAR, LED ENSAMBLADO, COLOR BLANCO 6 500 K, 20.3 W, 100 V ~-240 V ~, INCLUYE: HERRAMIENTA, MATERIALES MENORES Y DE CONSUMO, PRUEBAS, EQUIPO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</si>
  <si>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</si>
  <si>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SISTEMA DE TIERRA, INCLUYE: 1 VARILLA COOPER WELD 5/8 X 3.00 M, CARGA CADWELD NO 90, 4.00 M DE CABLE DE COBRE DESNUDO CAL 2, CONECTOR DE VARILLA DE 5/8", INCLUYE: MANO DE OBRA, EQUIPO Y HERRAMIENTA.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</si>
  <si>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</si>
  <si>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</si>
  <si>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DESMANTELAMIENTO CON RECUPERACIÓN DE MALLA CICLÓN EXISTENTE, CONCERTINA, HILOS DE ALAMBRE, POSTES VERTICALES Y HORIZONTALES, ACARREOS A LUGAR INDICADO POR SUPERVISIÓN DENTRO Y FUERA DE LA OBRA, INCLUYE: HERRAMIENTA, DEMOLICIÓN EN LA BASE DE LOS POSTES DONDE SE ENCUENTRA AHOGADO EN DADOS DE CONCRETO, DEMOLICIÓN PROMEDIO DE 40 X 40 X 50 CM, EQUIPO Y MANO DE OBRA.</t>
  </si>
  <si>
    <t>CALAVEREADO A RAS DE PIEDRA EN JUNTA DE MAMPOSTERÍA EXISTENTE A BASE DE MORTERO CEMENTO-ARENA PROPORCIÓN 1:3, INCLUYE: MATERIALES, MANO DE OBRA, EQUIPO Y HERRAMIENTA.</t>
  </si>
  <si>
    <t>SUMINISTRO Y COLOCACIÓN DE DREN CON TUBO DE P.V.C. HIDRÁULICO RD-26 DE 3" DE DIÁMETRO MULTIPERFORADO, AHOGADO EN FILTRO DE GRAVA Y MURO DE CONCRETO, INCLUYE: MATERIALES, MANO DE OBRA, HERRAMIENTAS.</t>
  </si>
  <si>
    <t xml:space="preserve">CIMBRA PARA TRABES DE CONCRETO, ACABADO COMÚN, HASTA 2.00 M DE ALTURA, INCLUYE: SUMINISTRO DE MATERIALES, ACARREOS, CORTES, HABILITADO, CIMBRADO, CHAFLÁN, DESCIMBRADO, MANO DE OBRA, LIMPIEZA, EQUIPO Y HERRAMIENTA. </t>
  </si>
  <si>
    <t xml:space="preserve">CIMBRA PARA TRABES DE CONCRETO, ACABADO APARENTE, HASTA 2.00 M DE ALTURA, INCLUYE: SUMINISTRO DE MATERIALES, ACARREOS, CORTES, HABILITADO, CIMBRADO, CHAFLÁN, DESCIMBRADO, MANO DE OBRA, LIMPIEZA, EQUIPO Y HERRAMIENTA. </t>
  </si>
  <si>
    <t>SUMINISTRO Y APLICACIÓN DE PINTURA VINÍLICA LÍNEA VINIMEX PREMIUM DE COMEX O SIMILAR, EN MUROS Y/O LOSAS A DOS MANOS DE 0.00 M A 3.50 M, EN CUALQUIER COLOR, LIMPIANDO Y PREPARANDO LA SUPERFICIE CON SELLADOR, INCLUYE: MATERIALES, ANDAMIOS, MANO DE OBRA, EQUIPO Y HERRAMIENTA.</t>
  </si>
  <si>
    <t>SUMINISTRO Y APLICACIÓN DE IMPERMEABILIZANTE ACRÍLICO ELASTÓMERICO BASE AGUA DE SECADO EXTRA RÁPIDO CON TECNOLOGÍA HIDRO REPELENTE ACRITON PROSHIELD COLOR VERDE O SIMILAR, RENDIMIENTO MÍNIMO DE 1.50 L/M2, PARA AZOTEAS, CON GARANTÍA DE 8 AÑOS DE DURABILIDAD, INCLUYE: HERRAMIENTA, LIMPIEZA DE LA SUPERFICIE, ACARREOS A LA ZONA DE TRABAJO EN AZOTEAS, MATERIALES, DESPERDICIO, TRASLAPES, APLICACIÓN DE PRIMARIO TAPA PORO, EQUIPO Y MANO DE OBRA.</t>
  </si>
  <si>
    <t xml:space="preserve">FABRICACIÓN Y COLOCACIÓN DE VENTANA DE PROTECCIÓN TIPO BIOMBO DE 4 HOJAS (V-01 SEGÚN PROYECTO), A BASE DE HERRERÍA DE 2.00 M X 1.65 M, FABRICADA CON MARCO DE PLACA DE ACERO DE 23 CM DE ANCHO Y 1/4" DE ESPESOR (49.80 KG/M2) AHOGADO A MURO CON VARILLAS CORRUGADAS DE 1/2" DE 11 CM DE LARGO UTILIZANDO RESINA EPOXI HIT-RE 100 CON PERFORACIÓN DE 1" Y RELLENO DE SOLDADURA 70-18, HOJAS FABRICADAS CON MARCO DE PTR 2" X 2" 4.05 KG/M BLANCO CON CENTRO DE REJILLA LOUVER RECTA CON COSTILLA PARA PERFIL DE 2", BISAGRA TUBULAR DE ACERO FORJADO DE 1/2", PICAPORTES DE REDONDO DE 1/2", TERMINACIÓN CON PINTURA ELECTROESTÁTICA COLOR GRIS, INCLUYE: HERRAMIENTA, PRIMARIO ANTICORROSIVO, HABILITADO Y FABRICADO, RECORTES, DESPERDICIOS, SOLDADURAS, MATERIALES, EQUIPO Y MANO DE OBRA. </t>
  </si>
  <si>
    <t>SUMINISTRO Y COLOCACIÓN DE DOSIFICADOR DE JABÓN ESPUMA, FUTURA INOX, MODELO AC45000 O SIMILAR, CAPACIDAD DE 800 ML, INCLUYE: HERRAMIENTA, MATERIALES, HERRAJES DE FIJACIÓN, DESPERDICIOS, EQUIPO Y MANO DE OBRA.</t>
  </si>
  <si>
    <t>SUMINISTRO Y COLOCACIÓN DE ESPEJO DE 6 MM FLOTADO DE 0.80 X 0.88 M CON MARCO DE ALUMINIO, CON 1" DE ESPESOR Y REMETIDO 2" DEL PAÑO DEL ESPEJO TIPO V-B1, INCLUYE: HERRAMIENTA, MATERIALES, HERRAJES DE FIJACIÓN, DESPERDICIOS, EQUIPO Y MANO DE OBRA.</t>
  </si>
  <si>
    <t>SUMINISTRO E INSTALACIÓN DE CENTRO DE CARGA QOD DE 4 ESPACIOS DE SOBREPONER 50 A, MARCA SQUARE D O SIMILAR, INCLUYE: HERRAMIENTA, ELEMENTOS DE FIJACIÓN, CONEXIÓN, PRUEBAS, ACARREOS, EQUIPO Y MANO DE OBRA.</t>
  </si>
  <si>
    <t>SUMINISTRO Y COLOCACIÓN DE BOLARDO DE 30 CM DE DIÁMETRO, FABRICADO EN TUBO DE ACERO AL CARBÓN CEDULA 30, LONGITUD DE BOLARDO 0.91 M (0.56 M VISIBLE Y 0.35 M OCULTO), TAPA SUPERIOR DE PLACA 3/16" C/ESCUDO EN ACERO INOXIDABLE, ANILLO DE HERRERÍA EN PLACA SUPERIOR PARA PROTEGER LOGO, DOS CALCOMANÍAS REFLEJANTES GRADO DIAMANTE COLOR BLANCO DE 5 CM DE ANCHO, TERMINADO EN PINTURA ANTICORROSIVA ALQUIDÁLICA EN COLOR NEGRO MATE, INCLUYE: HERRAMIENTA, DADO DE CONCRETO F´C= 150 KG/CM2 HECHO EN OBRA DE 51X51X40 CM, 4 ANCLAJES A BASE DE VARILLA CORRUGADA DE 1/2" CON 10 CM DE LONGITUD SOLDADAS A BOLARDO, ACARREOS, MATERIALES, EQUIPO Y MANO DE OBRA.</t>
  </si>
  <si>
    <t>REGISTRO SANITARIO FORJADO DE 0.40 M X 0.40 M Y HASTA 0.75 M DE PROFUNDIDAD, MEDIDAS INTERIORES, MUROS CON BLOCK 11 X 14 X 28 CM COLOCADO A SOGA, JUNTEADO CON MORTERO CEMENTO ARENA 1:3, CONTRAMARCO DE ÁNGULO DE 2" X 3/16" DE ESPESOR, TAPA DE 50 CM X 50 CM DE CONCRETO F´C= 200 KG/CM2 REFORZADA CON MALLA ELECTROSOLDADA 6X6/10-10 CON MARCO DE 1 3/4" X 3/16", CORONA Y/O DALA PERIMETRAL DE REGISTRO DE 0.14 CM X 0.10 CM A BASE DE CONCRETO F´C= 200 KG/CM2, LOSA DE PISO DE 8 CM DE CONCRETO F´C= 200 KG/CM2 HECHO EN OBRA Y APLANADO INTERIOR DE 1.50 CM CON MORTERO CEMENTO ARENA 1:3 CON IMPERMEABILIZANTE INTEGRAL A RAZÓN DE 0.20 KG/M2, INCLUYE: HERRAMIENTA, CIMBRA, DESCIMBRA, MATERIALES, EQUIPO Y MANO DE OBRA.</t>
  </si>
  <si>
    <t>GAVIONES</t>
  </si>
  <si>
    <t>ESCALERAS</t>
  </si>
  <si>
    <t>HUELLA DE MAMPOSTERÍA DE 25 CM DE ANCHO Y 10 CM DE ESPESOR A BASE DE PIEDRA BRAZA, ASENTADA CON MORTERO CEMENTO - ARENA DE RÍO PROPORCIÓN 1:5, ACABADO CALAVEREADO A RAS DE PIEDRA, INCLUYE: HERRAMIENTA, SUMINISTRO DE MATERIALES, ACARREOS, SELECCIÓN Y ACOMODO DE LA PIEDRA, ELABORACIÓN DE MORTERO, EQUIPO Y MANO DE OBRA.</t>
  </si>
  <si>
    <t>FRENTE 1 - "GAVIONES"</t>
  </si>
  <si>
    <t>FRENTE 2 - "GAVIONES"</t>
  </si>
  <si>
    <t>I</t>
  </si>
  <si>
    <t>SENDERO - TRAMO 0</t>
  </si>
  <si>
    <t>SENDERO - TRAMO 1</t>
  </si>
  <si>
    <t>SENDERO - TRAMO 2</t>
  </si>
  <si>
    <t>SENDERO - TRAMO 4</t>
  </si>
  <si>
    <t>SENDERO - TRAMO 5</t>
  </si>
  <si>
    <t>F6</t>
  </si>
  <si>
    <t>SENDERO - TRAMO 3</t>
  </si>
  <si>
    <t>F4.1</t>
  </si>
  <si>
    <t>SENDERO - TRAMO 3 Y MIRADOR</t>
  </si>
  <si>
    <t>F4.2</t>
  </si>
  <si>
    <t>CIMENTACIÓN DE MIRADOR</t>
  </si>
  <si>
    <t>F4.3</t>
  </si>
  <si>
    <t>MUROS DE CONCRETO Y LOSA ALIGERADA DE MIRADOR</t>
  </si>
  <si>
    <t>CIMBRA ACABADO APARENTE EN PERALTES DE LOSA A BASE DE MADERA, INCLUYE: HERRAMIENTA, HABILITADO, CHAFLANES, CIMBRA, DESCIMBRA, LIMPIEZA, ACARREO DE MATERIALES AL SITIO DE SU UTILIZACIÓN, HASTA 3.50 M DE ALTURA, EQUIPO Y MANO DE OBRA.</t>
  </si>
  <si>
    <t>SUMINISTRO E INSTALACIÓN DE CASETÓN POLIESTIRENO ALTA DENSIDAD (DENSIDAD 10) EXPANDIDO CON DIMENSIÓN DE 60X200X44 CM PARA LOSA ALIGERADA, INCLUYE: HERRAMIENTA, SUMINISTRO DE MATERIALES, ACARREOS, INSTALACIÓN, A CUALQUIER ALTURA, DESPERDICIOS Y MANO DE OBRA.</t>
  </si>
  <si>
    <t>SUMINISTRO Y APLICACIÓN DE PINTURA DE ESMALTE 100 MATE COMEX O SIMILAR, CUALQUIER COLOR, EN ESTRUCTURAS METÁLICAS, INCLUYE: APLICACIÓN DE RECUBRIMIENTO A 4 MILÉSIMAS DE ESPESOR, MATERIALES, MANO DE OBRA, EQUIPO Y HERRAMIENTA.</t>
  </si>
  <si>
    <t>SUMINISTRO Y COLOCACIÓN DE SOLERA DE ACERO A-36 DE 150 MM DE ANCHO Y DE 1/2'' DE ESPESOR,  PARA FIJACIÓN DE BARANDAL, INCLUYE: HERRAMIENTA, MATERIALES, ANCLAS DE REDONDO LISO DE 1/2" CON UN DESARROLLO TOTAL DE 25 CM CON DOBLES A 90° DE 10 CM COLOCADAS A CADA 20 CM, CORTES, HABILITADO, FIJACIÓN, SOLDADURA, PRIMARIO ANTICORROSIVO, EQUIPO Y MANO DE OBRA.</t>
  </si>
  <si>
    <t>SUMINISTRO Y COLOCACIÓN DE HERRERÍA PARA BARANDAL, A BASE DE PTR DE 2” X 2" X 1/4”, SOLERA  DE 2" X 1/4'' Y SOLERA 3" X 1/4'' DE ESPESOR, A CUALQUIER ALTURA, MODULADA Y ENSAMBLADA DE ACUERDO A DETALLES PROPORCIONADOS, INCLUYE: HERRAMIENTA, TRABAJOS EN HERRERÍA, MATERIALES, CORTES, DESPERDICIOS, SOLDADURA, PRIMARIO ANTICORROSIVO, ACARREOS, ELEMENTOS DE FIJACIÓN, PERFORACIÓN, ELEVACIONES, AJUSTES EN SITIO, EQUIPO Y MANO DE OBRA</t>
  </si>
  <si>
    <t>FIRME DE 10 CM DE ESPESOR DE CONCRETO HECHO EN OBRA F´C= 100 KG/CM2, ACABADO FLOTEADO, INCLUYE: CIMBRA, DESCIMBRA, COLADO, CURADO, MATERIALES, DESPERDICIOS Y  MANO DE OBRA, EQUIPO Y HERRAMIENTA.</t>
  </si>
  <si>
    <t>SUMINISTRO Y COLOCACIÓN DE MALLA DE GEOTEXTIL DE POLIÉSTER NO TEJIDO DE 275 GR/M2, PARA EL CONTROL DE EROSIÓN Y EVITAR LA PÉRDIDA DE FINOS, INCLUYE: HERRAMIENTA, ACARREOS, CORTES, DESPERDICIOS, FIJACIÓN, MATERIALES, EQUIPO Y MANO DE OBRA.</t>
  </si>
  <si>
    <t>CONSTRUCCIÓN DE GAVIÓN DE DIFERENTES MEDIDAS (1 M X 1 M X 2 M), (1 M X 2 M X 2 M), (1 M X 3 M X 2 M), COMPUESTO POR CAJA A BASE DE MALLA HEXAGONAL A TRIPLE TORSIÓN CON ABERTURA TIPO 8 X10 CM DE ALAMBRE DE ACERO GALVANIZADO CLASE III CON UN DIÁMETRO DE 3.05 MM, RELLENA DE PIEDRA BRAZA CON UNA GRANULOMETRÍA DE 3" A 6" CON ALTA RESISTENCIA AL INTEMPERISMO O AL IMPACTO, CON COSTURAS EN CADA ARISTA CON ALAMBRE GALVANIZADO GRADO III  CALIBRE 8.5 CON UN DIÁMETRO DE 3.94 MM, DIAFRAGMAS DE MALLA HEXAGONAL DE TRIPLE TORSIÓN DE ALAMBRE GALVANIZADO CLASE III (ABERTURA DE 8 X 10 CM, ALAMBRE CON UN DIÁMETRO DE 3.05 MM) Y TENSORES DOBLES DE ALAMBRE GALVANIZADO CLASE III CALIBRE 13 (DIÁMETRO DE 2.18 MM) COLOCADOS A CADA 1/3 DE LA ALTURA DEL GAVIÓN, INCLUYE: HERRAMIENTA, SUMINISTRO DE MATERIALES, ACARREOS, ELEVACIONES, CORTES, DESPERDICIOS, FIJACIÓN, NIVELADO, PLOMEO, AJUSTES, EQUIPO Y MANO DE OBRA.</t>
  </si>
  <si>
    <t xml:space="preserve"> LICITACIÓN PÚBLICA No.</t>
  </si>
  <si>
    <t>PE-1</t>
  </si>
  <si>
    <t>Construcción de la primera etapa del Jardín Botánico Escultórico y obras complementarias, dentro del Polígono anexo a Colomos III, ubicado en el Sur Poniente de la Avenida Acueducto, Municipio de Zapopan, Jalisco.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</si>
  <si>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</si>
  <si>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</si>
  <si>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</si>
  <si>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</si>
  <si>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</si>
  <si>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</si>
  <si>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</si>
  <si>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</si>
  <si>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</si>
  <si>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</si>
  <si>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</si>
  <si>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</si>
  <si>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</si>
  <si>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</si>
  <si>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</si>
  <si>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</si>
  <si>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</si>
  <si>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</si>
  <si>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</si>
  <si>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</si>
  <si>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</si>
  <si>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</si>
  <si>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</si>
  <si>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</si>
  <si>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</si>
  <si>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</si>
  <si>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</si>
  <si>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</si>
  <si>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</si>
  <si>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</si>
  <si>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</si>
  <si>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</si>
  <si>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</si>
  <si>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</si>
  <si>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</si>
  <si>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</si>
  <si>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</si>
  <si>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</si>
  <si>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</si>
  <si>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</si>
  <si>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</si>
  <si>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</si>
  <si>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</si>
  <si>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</si>
  <si>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</si>
  <si>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</si>
  <si>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</si>
  <si>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</si>
  <si>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</si>
  <si>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</si>
  <si>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</si>
  <si>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</si>
  <si>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</si>
  <si>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</si>
  <si>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</si>
  <si>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</si>
  <si>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</si>
  <si>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</si>
  <si>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</si>
  <si>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</si>
  <si>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</si>
  <si>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</si>
  <si>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</si>
  <si>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</si>
  <si>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</si>
  <si>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</si>
  <si>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</si>
  <si>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</si>
  <si>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</si>
  <si>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</si>
  <si>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</si>
  <si>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</si>
  <si>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</si>
  <si>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</si>
  <si>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</si>
  <si>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</si>
  <si>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</si>
  <si>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</si>
  <si>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</si>
  <si>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</si>
  <si>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</si>
  <si>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</si>
  <si>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</si>
  <si>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</si>
  <si>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</si>
  <si>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</si>
  <si>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</si>
  <si>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</si>
  <si>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</si>
  <si>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</si>
  <si>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</si>
  <si>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</si>
  <si>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</si>
  <si>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</si>
  <si>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</si>
  <si>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</si>
  <si>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</si>
  <si>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</si>
  <si>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</si>
  <si>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</si>
  <si>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</si>
  <si>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DOPI-141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</si>
  <si>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</si>
  <si>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</si>
  <si>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</si>
  <si>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</si>
  <si>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</si>
  <si>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</si>
  <si>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</si>
  <si>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</si>
  <si>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</si>
  <si>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</si>
  <si>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</si>
  <si>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</si>
  <si>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</si>
  <si>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</si>
  <si>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</si>
  <si>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</si>
  <si>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</si>
  <si>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</si>
  <si>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</si>
  <si>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</si>
  <si>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</si>
  <si>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</si>
  <si>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</si>
  <si>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</si>
  <si>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</si>
  <si>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</si>
  <si>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</si>
  <si>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</si>
  <si>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</si>
  <si>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</si>
  <si>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</si>
  <si>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</si>
  <si>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</si>
  <si>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</si>
  <si>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</si>
  <si>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</si>
  <si>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</si>
  <si>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</si>
  <si>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</si>
  <si>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</si>
  <si>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</si>
  <si>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</si>
  <si>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</si>
  <si>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</si>
  <si>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</si>
  <si>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</si>
  <si>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</si>
  <si>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</si>
  <si>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</si>
  <si>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</si>
  <si>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</si>
  <si>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</si>
  <si>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</si>
  <si>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</si>
  <si>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</si>
  <si>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</si>
  <si>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</si>
  <si>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</si>
  <si>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</si>
  <si>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</si>
  <si>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</si>
  <si>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</si>
  <si>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</si>
  <si>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</si>
  <si>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</si>
  <si>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</si>
  <si>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</si>
  <si>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</si>
  <si>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</si>
  <si>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</si>
  <si>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</si>
  <si>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</si>
  <si>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</si>
  <si>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</si>
  <si>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</si>
  <si>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</si>
  <si>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</si>
  <si>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</si>
  <si>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</si>
  <si>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</si>
  <si>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</si>
  <si>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</si>
  <si>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</si>
  <si>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</si>
  <si>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</si>
  <si>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</si>
  <si>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</si>
  <si>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</si>
  <si>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</si>
  <si>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</si>
  <si>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</si>
  <si>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</si>
  <si>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</si>
  <si>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</si>
  <si>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</si>
  <si>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</si>
  <si>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</si>
  <si>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</si>
  <si>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</si>
  <si>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</si>
  <si>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</si>
  <si>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</si>
  <si>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</si>
  <si>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</si>
  <si>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</si>
  <si>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</si>
  <si>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</si>
  <si>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</si>
  <si>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</si>
  <si>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</si>
  <si>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</si>
  <si>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</si>
  <si>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</si>
  <si>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</si>
  <si>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</si>
  <si>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</si>
  <si>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</si>
  <si>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</si>
  <si>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</si>
  <si>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</si>
  <si>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</si>
  <si>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</si>
  <si>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</si>
  <si>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</si>
  <si>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</si>
  <si>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</si>
  <si>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</si>
  <si>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</si>
  <si>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</si>
  <si>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</si>
  <si>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</si>
  <si>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</si>
  <si>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</si>
  <si>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</si>
  <si>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</si>
  <si>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</si>
  <si>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</si>
  <si>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</si>
  <si>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</si>
  <si>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</si>
  <si>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</si>
  <si>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</si>
  <si>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</si>
  <si>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</si>
  <si>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</si>
  <si>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</si>
  <si>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</si>
  <si>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</si>
  <si>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</si>
  <si>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</si>
  <si>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</si>
  <si>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</si>
  <si>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</si>
  <si>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</si>
  <si>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</si>
  <si>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</si>
  <si>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</si>
  <si>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</si>
  <si>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</si>
  <si>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</si>
  <si>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</si>
  <si>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</si>
  <si>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</si>
  <si>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</si>
  <si>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</si>
  <si>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</si>
  <si>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</si>
  <si>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</si>
  <si>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</si>
  <si>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</si>
  <si>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</si>
  <si>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</si>
  <si>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</si>
  <si>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</si>
  <si>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</si>
  <si>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</si>
  <si>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</si>
  <si>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</si>
  <si>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</si>
  <si>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</si>
  <si>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</si>
  <si>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</si>
  <si>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</si>
  <si>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</si>
  <si>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</si>
  <si>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</si>
  <si>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</si>
  <si>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</si>
  <si>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</si>
  <si>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</si>
  <si>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</si>
  <si>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</si>
  <si>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</si>
  <si>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</si>
  <si>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</si>
  <si>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</si>
  <si>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</si>
  <si>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</si>
  <si>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</si>
  <si>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</si>
  <si>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</si>
  <si>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</si>
  <si>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</si>
  <si>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</si>
  <si>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</si>
  <si>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</si>
  <si>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</si>
  <si>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</si>
  <si>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</si>
  <si>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</si>
  <si>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</si>
  <si>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</si>
  <si>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</si>
  <si>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</si>
  <si>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</si>
  <si>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</si>
  <si>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</si>
  <si>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</si>
  <si>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</si>
  <si>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</si>
  <si>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</si>
  <si>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</si>
  <si>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</si>
  <si>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</si>
  <si>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</si>
  <si>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</si>
  <si>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</si>
  <si>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</si>
  <si>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</si>
  <si>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</si>
  <si>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</si>
  <si>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</si>
  <si>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</si>
  <si>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</si>
  <si>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</si>
  <si>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</si>
  <si>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</si>
  <si>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</si>
  <si>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</si>
  <si>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</si>
  <si>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</si>
  <si>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</si>
  <si>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</si>
  <si>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</si>
  <si>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</si>
  <si>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</si>
  <si>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</si>
  <si>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</si>
  <si>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RESUMEN DE PARTIDAS</t>
  </si>
  <si>
    <t>SUMINISTRO Y COLOCACIÓN DE CONCRETO HECHO EN OBRA DE F'C= 200 KG/CM2, T.MA. 3/4", R.N., INCLUYE: HERRAMIENTA, ELABORACIÓN DE CONCRETO, ACARREOS, COLADO, VIBRADO, EQUIPO Y MANO DE OBRA.</t>
  </si>
  <si>
    <t>CLAVE</t>
  </si>
  <si>
    <t xml:space="preserve">DESCRIPCIÓN </t>
  </si>
  <si>
    <t>IMPORTE ($) M N.</t>
  </si>
  <si>
    <t>AFINE Y CONFORMACIÓN DE TERRENO NATURAL COMPACTADO EN CAPAS NO MAYORES DE 20 CM DE ESPESOR CON EQUIPO DE IMPACTO, COMPACTADO AL 90% ± 2 DE SU P.V.S.M, PRUEBA AASHTO ESTANDAR, CBR DEL 5% MÍNIMO, INCLUYE: CONFORMACIÓN,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</si>
  <si>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</si>
  <si>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</si>
  <si>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GUARNICIÓN TIPO "L" EN SECCIÓN 35-20X45 Y CORONA DE 15 CM DE ALTURA POR 12X15 CM, DE CONCRETO PREMEZCLADO F'C=250 KG/CM2., T.MA. 19 MM, R.N., INCLUYE: CIMBRA, DESCIMBRA, COLADO, MATERIALES, CURADO, MANO DE OBRA, EQUIPO Y HERRAMIENTA.</t>
  </si>
  <si>
    <t>LOSA DE AJUSTE EN SECCIÓN 45 X 20 CM DE CONCRETO F'C=250 KG/CM2, T.MA. 19 MM, R.N, PREMEZCLADO, INCLUYE: CIMBRA, DESCIMBRA, COLADO, MATERIALES, DESPERDICIOS, CURADO, MANO DE OBRA, EQUIPO Y HERRAMIENTA.</t>
  </si>
  <si>
    <t>GUARNICIÓN TIPO "I" EN SECCIÓN 15 X 30 CM DE ALTURA A BASE DE CONCRETO PREMEZCLADO F'C= 200 KG/CM2., T.MA. 19 MM, R.N., ACABADO COMÚN EN COSTADOS Y PULIDO EN CORONA, INCLUYE: CIMBRA, DESCIMBRA, COLADO, MATERIALES, CURADO, MANO DE OBRA, EQUIPO Y HERRAMIENTA.</t>
  </si>
  <si>
    <t>GUARNICIÓN TIPO "I" EN SECCIÓN 10 X 13 CM DE ALTURA A BASE DE CONCRETO PREMEZCLADO F'C= 200 KG/CM2., T.MA. 19 MM, R.N., ACABADO COMÚN EN COSTADOS Y PULIDO EN CORONA, INCLUYE: CIMBRA, DESCIMBRA, COLADO, MATERIALES, CURADO, MANO DE OBRA, EQUIPO Y HERRAMIENTA.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</si>
  <si>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</si>
  <si>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</si>
  <si>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</si>
  <si>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</si>
  <si>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PAVIMENTO DE 20 CM DE ESPESOR DE CONCRETO HIDRÁULICO PREMEZCLADO MR-45, R.R., T.MA. 38 MM A 7 DÍAS, ACABADO ESTAMPADO TIPO ADOQUÍN DE 20 CM X 20 CM, INCLUYE: CIMBRA, DESCIMBRA, MATERIALES, ACARREOS, VOLTEADO, VIBRADO, CURADO, MANO DE OBRA, DESMOLDANTE, EQUIPO Y HERRAMIENTA.</t>
  </si>
  <si>
    <t>PAVIMENTO DE 20 CM DE ESPESOR DE CONCRETO HIDRÁULICO PREMEZCLADO MR-45, R.R., T.MA. 38 MM A 14 DÍAS, ACABADO ESTAMPADO TIPO ADOQUÍN DE 20 CM X 20 CM, INCLUYE: CIMBRA, DESCIMBRA, MATERIALES, ACARREOS, VOLTEADO, VIBRADO, CURADO, MANO DE OBRA, DESMOLDANTE, EQUIPO Y HERRAMIENTA.</t>
  </si>
  <si>
    <t>PAVIMENTO DE 20 CM DE ESPESOR DE CONCRETO HIDRÁULICO PREMEZCLADO MR-45, R.N., T.MA. 38 MM A 28 DÍAS, ACABADO ESTAMPADO TIPO ADOQUÍN DE 20 CM X 20 CM, INCLUYE: CIMBRA, DESCIMBRA, MATERIALES, ACARREOS, VOLTEADO, VIBRADO, CURADO, MANO DE OBRA, DESMOLDANTE, EQUIPO Y HERRAMIENTA.</t>
  </si>
  <si>
    <t>PAVIMENTO DE 20 CM DE ESPESOR DE CONCRETO HIDRÁULICO PREMEZCLADO MR-45, R.R., T.MA. 38 MM A 3 DÍAS, ACABADO ESTAMPADO TIPO ADOQUÍN DE 20 CM X 20 CM, INCLUYE: CIMBRA, DESCIMBRA, MATERIALES, ACARREOS, VOLTEADO, VIBRADO, CURADO, MANO DE OBRA, DESMOLDANTE, EQUIPO Y HERRAMIENTA.</t>
  </si>
  <si>
    <t>HUELLA DE 20 CM DE ESPESOR Y 60 CM DE ANCHO A BASE DE CONCRETO HIDRÁULICO PREMEZCLADO MR-45, R.R., T.MA. 38 MM A 7 DÍAS, ACABADO ESTAMPADO TIPO ADOQUÍN DE 20 CM X 20 CM, INCLUYE: CIMBRA, DESCIMBRA, MATERIALES, ACARREOS, VOLTEADO, VIBRADO, CURADO, DESMOLDANTE, MANO DE OBRA, EQUIPO Y HERRAMIENTA.</t>
  </si>
  <si>
    <t>HUELLA DE 20 CM DE ESPESOR Y 60 CM DE ANCHO A BASE DE CONCRETO HIDRÁULICO PREMEZCLADO MR-45, R.R., T.MA. 38 MM A 14 DÍAS, ACABADO ESTAMPADO TIPO ADOQUÍN DE 20 CM X 20 CM, INCLUYE: CIMBRA, DESCIMBRA, MATERIALES, ACARREOS, VOLTEADO, VIBRADO, CURADO, DESMOLDANTE, MANO DE OBRA, EQUIPO Y HERRAMIENTA.</t>
  </si>
  <si>
    <t>HUELLA DE 20 CM DE ESPESOR Y 60 CM DE ANCHO A BASE DE CONCRETO HIDRÁULICO PREMEZCLADO MR-45, R.N., T.MA. 38 MM A 28 DÍAS, ACABADO ESTAMPADO TIPO ADOQUÍN DE 20 CM X 20 CM, INCLUYE: CIMBRA, DESCIMBRA, MATERIALES, ACARREOS, VOLTEADO, VIBRADO, CURADO, DESMOLDANTE, MANO DE OBRA, EQUIPO Y HERRAMIENTA.</t>
  </si>
  <si>
    <t>HUELLA DE 20 CM DE ESPESOR Y 60 CM DE ANCHO A BASE DE CONCRETO HIDRÁULICO PREMEZCLADO MR-45, R.R., T.MA. 38 MM A 3 DÍAS, ACABADO ESTAMPADO TIPO ADOQUÍN DE 20 CM X 20 CM, INCLUYE: CIMBRA, DESCIMBRA, MATERIALES, ACARREOS, VOLTEADO, VIBRADO, CURADO, DESMOLDANTE, MANO DE OBRA, EQUIPO Y HERRAMIENTA.</t>
  </si>
  <si>
    <t>SUMINISTRO Y COLOCACIÓN DE CONCRETO PREMEZCLADO F'C= 250 KG/CM2, T.MA. 19 MM, REV. 14 CM, R.N., EN CIMENTACIÓN, INCLUYE: HERRAMIENTA, SUMINISTRO Y COLOCACIÓN, COLADO, EXTENDIDO, NIVELADO, MATERIALES, MANIOBRAS, VIBRADO, DESPERDICIO, EQUIPO Y MANO DE OBRA.</t>
  </si>
  <si>
    <t>SUMINISTRO Y COLOCACIÓN DE CONCRETO PREMEZCLADO BOMBEABLE  F'C= 250 KG/CM2, T.MA. 19 MM, REV. 14 CM, A 7 DÍAS, INCLUYE: SUMINISTRO Y COLOCACIÓN, COLADO, EXTENDIDO, NIVELADO, MATERIALES, MANIOBRAS, BOMBA, VIBRADO, DESPERDICIO, MANO DE OBRA, HERRAMIENTA Y EQUIPO.</t>
  </si>
  <si>
    <t>SUMINISTRO Y COLOCACIÓN DE CONCRETO PREMEZCLADO BOMBEABLE  F'C= 250 KG/CM2, T.MA. 19 MM, REV. 14 CM, R.N., INCLUYE: SUMINISTRO Y COLOCACIÓN, COLADO, EXTENDIDO, NIVELADO, MATERIALES, MANIOBRAS, BOMBA, VIBRADO, DESPERDICIO, MANO DE OBRA, HERRAMIENTA Y EQUIPO.</t>
  </si>
  <si>
    <t>AFINE Y CONFORMACIÓN DE TERRENO NATURAL COMPACTADO EN CAPAS NO MAYORES DE 20 CM DE ESPESOR CON EQUIPO DE IMPACTO, COMPACTADO AL 95% ± 2 DE SU P.V.S.M, PRUEBA AASHTO ESTANDAR, CBR DEL 5% MÍNIMO, INCLUYE: CONFORMACIÓN, MANO DE OBRA, EQUIPO Y HERRAMIENTA.</t>
  </si>
  <si>
    <t>SUMINISTRO Y COLOCACIÓN DE CONCRETO PREMEZCLADO BOMBEABLE  F'C= 250 KG/CM2, T.MA. 19 MM, REV. 16 CM, R.N., INCLUYE: SUMINISTRO Y COLOCACIÓN, COLADO, EXTENDIDO, NIVELADO, MATERIALES, MANIOBRAS, BOMBA, VIBRADO, DESPERDICIO, MANO DE OBRA, HERRAMIENTA Y EQUIPO.</t>
  </si>
  <si>
    <t>PISO PORCELÁNICO DE 60 X 120 CM MODELO INFINITY COLLECTION SIMPHONY GREY O SIMILAR, JUNTAS DE HASTA 4 MM COLOR S.MA., ASENTADO CON ADHESIVO NORMAL COLOR GRIS, INCLUYE: HERRAMIENTA, JUNTEADOR SIN ARENA COLOR S.MA., RECORTES EN REMATES A MUROS, NIVELADO, ACARREOS, ELEVACIONES, DESPERDICIOS, SUMINISTRO DE MATERIALES, EQUIPO Y MANO DE OBRA.</t>
  </si>
  <si>
    <t>CONCRETO HECHO EN OBRA F'C= 200 KG/CM2, T.MA. 19 MM, R.N., PARA DALAS Y CASTILLOS, INCLUYE: MATERIALES, COLADO, VIBRADO, DESCIMBRA, CURADO,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</si>
  <si>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</si>
  <si>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SUBTOTAL M N.</t>
  </si>
  <si>
    <t>IVA M N.</t>
  </si>
  <si>
    <t>TOTAL M N.</t>
  </si>
  <si>
    <t>SUMINISTRO Y COLOCACIÓN DE BARRAS DE AMARRE CON VARILLA CORRUGADA DE 1/2" DE DIÁMETRO, FY= 2800 KG/CM2, Y 75 CM DE DESARROLLO A CADA 60 CM DE SEPARACIÓN, INCLUYE: HERRAMIENTA, MATERIAL, DESPERDICIO, CORTES, COLOCACIÓN, ACARREOS Y MANO DE OBRA.</t>
  </si>
  <si>
    <t>EXCAVACIÓN POR MEDIOS MECÁNICOS EN MATERIAL TIPO II, DE 0.00 A -2.00 M DE PROFUNDIDAD, INCLUYE: AFINE DE PLANTILLA Y TALUDES, ACARREO DEL MATERIAL A BANCO DE OBRA PARA SU POSTERIOR RETIRO, MANO DE OBRA, EQUIPO Y HERRAMIENTA. (MEDIDO EN TERRENO NATURAL POR SECCIÓN).</t>
  </si>
  <si>
    <t>REPISÓN SOBRE MURO DE MAMPOSTERÍA, A BASE DE CONCRETO HECHO EN OBRA F'C= 150 KG/CM2, T.MA. 19 MM, CON SECCIÓN DE 50 CM X 7 CM DE ESPESOR, CON RESAQUE Y/O MOLDURA EN AMBOS EXTREMOS DE LA BASE INFERIOR DE 2 CM COMO SE MUESTRA EN PROYECTO, ARMADO CON MALLA ELECTROSOLDADA 6X6/10-10, INCLUYE: HERRAMIENTA, CIMBRA, DESPERDICIOS, COLADO, VIBRADO, NIVELADO, DESCIMBRA, CURADO, EQUIPO Y MANO DE OBRA.</t>
  </si>
  <si>
    <t>SUMINISTRO Y COLOCACIÓN DE PANEL TIPO REJA CERO FIJA O SIMILAR CON PLIEGUE EN FORMA DE "V", 2.50 M DE ALTURA, CALIBRE 6 (4.90 MM), PINTADO CON PINTURA ELECTROSTÁTICA COLOR "CAFE SIOP", INCLUYE: POSTE VERTICAL CUADRADO DE 2" X 2" CAL. 16 (GALVANIZADO POR DENTRO Y POR FUERA Y TAPÓN DE POLIPROPILENO) AHOGADO 50 CM A DADO DE CONCRETO, MARCO DE PTR DE 2" X 2" CAL. 16, ABRAZADERA CERCASEL O SIMILAR, SOLERA GALVANIZADA CAL. 16 DE 1/2", ACARREOS DENTRO DE LA OBRA, DESPERDICIOS, EQUIPO Y MANO DE OBRA.</t>
  </si>
  <si>
    <t>EXCAVACIÓN POR MEDIOS MECÁNICOS EN MATERIAL TIPO II, DE -2.00 A -4.00 M DE PROFUNDIDAD, INCLUYE: AFINE DE PLANTILLA Y TALUDES, ACARREO DEL MATERIAL A BANCO DE OBRA PARA SU POSTERIOR RETIRO, MANO DE OBRA, EQUIPO Y HERRAMIENTA. (MEDIDO EN TERRENO NATURAL POR SECCIÓN).</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</si>
  <si>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</si>
  <si>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RECUBRIMIENTO CON AZULEJO CERÁMICO ESMALTADO DE 20 X 30 CM, MODELO ASTRATTO BLANCO ANTIBACTERIAL O SIMILAR, ASENTADO CON PEGADO CON ADHESIVO PORCELÁNICO, JUNTAS DE MÍNIMO 1 MM COLOR S.MA., INCLUYE: HERRAMIENTA, JUNTEADOR SIN ARENA COLOR S.MA., RECORTES EN REMATES A MUROS, NIVELADO, ACARREOS, ELEVACIONES, DESPERDICIOS, MATERIALES, EQUIPO Y MANO DE OBRA.</t>
  </si>
  <si>
    <t>SUMINISTRO Y COLOCACIÓN DE LETRERO CON LA LEYENDA DE "JARDÍN BOTÁNICO BOSQUE PEDAGÓGICO DEL AGUA"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SIKA ANCHORFIX COLOR GRIS, FUENTE TIPO ISIDORA BOLD, H= 25 CM, INCLUYE: HERRAMIENTA, ACARREOS, DESPERDICIOS, MATERIALES, COLOCACIÓN, BARRENOS, EQUIPO Y MANO DE OBRA.</t>
  </si>
  <si>
    <t>SUMINISTRO Y COLOCACIÓN DE PLACA CON LAS LEYENDAS Y LOGOTIPOS INSTITUCIONALES DEL GOBIERNO DE ZAPOPAN Y CIUDAD DE LAS NIÑAS Y NIÑOS, CON MEDIDAS DE 1.50 M X 0.60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SIKA ANCHORFIX COLOR GRIS O SIMILAR, INCLUYE: HERRAMIENTA, ACARRETOS, DESPERDICIOS, MATERIALES, COLOCACIÓN, BARRENOS, EQUIPO Y MANO DE OBRA.</t>
  </si>
  <si>
    <t>SUMINISTRO E INSTALACIÓN DE BOMBA PARA CISTERNA PRISMA ESPA 1/2 HP 1 X 115 V EQ PRISMA 10-3, CON CONTROL AUTOMÁTICO DE PRESIÓN "ALTAMIRA" DE 1"X1" MÁXIMO 10 APM, INCLUYE: HERRAMIENTA, MATERIALES, FIJACIÓN, ACARREOS, COLOCACIÓN, PRUEBAS, EQUIPO Y MANO DE OBRA.</t>
  </si>
  <si>
    <t>SUMINISTRO Y COLOCACIÓN DE BARRA DE SEGURIDAD PARA DISCAPACITADOS EN ACERO INOXIDABLE DE 70 CM DE LARGO MARCA HELVEX MODELO B-700-S O SIMILAR, INCLUYE: MATERIALES, MANO DE OBRA, HERRAJES DE FIJACIÓN Y HERRAMIENTA.</t>
  </si>
  <si>
    <t>SUMINISTRO E INSTALACIÓN DE LÁMPARA DE SOBREPONER TECHO LED 38W, TECNOLITE - OU4090FBCB O SIMILAR, CARCASA ALUMINIO, TERMINADO GRAFITO, LÚMENES 2900 LM, 127 - 220 V, 3 000 K, COLOR DE LUZ SUAVE CÁLIDA, VIDA ÚTIL DE 50 000 H, LED INTEGRADO, IP 65, INCLUYE: HERRAMIENTA, MATERIALES MENORES Y DE CONSUMO, PRUEBAS, EQUIPO Y MANO DE OBRA.</t>
  </si>
  <si>
    <t>SUMINISTRO E INSTALACIÓN DE CABLE DE ALUMINIO XLP, 600 V, CONFIGURACIÓN TRIPLEX 2+1, CAL. 4 AWG  (F)  +  CAL.  4 AWG (T)  MARCA CONDUMEX O SIMILAR, INCLUYE: HERRAMIENTA, MATERIALES, CONEXIÓN,  PRUEBAS, EQUIPO Y MANO DE OBRA.</t>
  </si>
  <si>
    <t>G1</t>
  </si>
  <si>
    <t>G2</t>
  </si>
  <si>
    <t>F7</t>
  </si>
  <si>
    <t>SENDERO - TRAMO 6 Y MIRADOR</t>
  </si>
  <si>
    <t>F7.1</t>
  </si>
  <si>
    <t>SENDERO - TRAMO 6</t>
  </si>
  <si>
    <t>EXCAVACIÓN POR MEDIOS MECÁNICOS EN MATERIAL TIPO II, DE 0.00 A -2.00 M DE PROFUNDIDAD, INCLUYE: AFINE DE  PLANTILLA Y TALUDES, ACARREO DEL MATERIAL A BANCO DE OBRA PARA SU POSTERIOR RETIRO, MANO DE OBRA, EQUIPO Y HERRAMIENTA. (MEDIDO EN TERRENO NATURAL POR SECCIÓN).</t>
  </si>
  <si>
    <t>AFINE Y CONFORMACIÓN DE TERRENO NATURAL COMPACTADO EN CAPAS NO MAYORES DE 20 CM DE ESPESOR CON EQUIPO DE IMPACTO, COMPACTADO AL 90% ± 2 DE SU P.V.S.M., PRUEBA AASHTO ESTANDAR, CBR DEL 5% MÍNIMO, INCLUYE: CONFORMACIÓN,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</si>
  <si>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</si>
  <si>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</si>
  <si>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GUARNICIÓN TIPO "I" EN SECCIÓN 15 X 30 CM DE ALTURA A BASE DE CONCRETO PREMEZCLADO F'C= 200 KG/CM2., T.M.A. 19 MM., R.N., ACABADO COMÚN EN COSTADOS Y PULIDO EN CORONA, INCLUYE: CIMBRA, DESCIMBRA, COLADO, MATERIALES, CURADO, MANO DE OBRA, EQUIPO Y HERRAMIENTA.</t>
  </si>
  <si>
    <t>F7.2</t>
  </si>
  <si>
    <t>SUMINISTRO Y COLOCACIÓN DE CONCRETO PREMEZCLADO F'C= 250 KG/CM2, T.M.A. 19 MM, REV. 14 CM, R.N., EN CIMENTACIÓN, INCLUYE: HERRAMIENTA, SUMINISTRO Y COLOCACIÓN, COLADO, EXTENDIDO, NIVELADO, MATERIALES, MANIOBRAS, VIBRADO, DESPERDICIO, EQUIPO Y MANO DE OBRA.</t>
  </si>
  <si>
    <t>F7.3</t>
  </si>
  <si>
    <t>SUMINISTRO Y COLOCACIÓN DE CONCRETO PREMEZCLADO BOMBEABLE  F'C= 250 KG/CM2, T.M.A. 19 MM, REV. 14 CM, R.N., INCLUYE: SUMINISTRO Y COLOCACIÓN, COLADO, EXTENDIDO, NIVELADO, MATERIALES, MANIOBRAS, BOMBA, VIBRADO, DESPERDICIO, MANO DE OBRA, HERRAMIENTA Y EQUIPO.</t>
  </si>
  <si>
    <t>F8</t>
  </si>
  <si>
    <t>SENDERO - TRAMO 7</t>
  </si>
  <si>
    <t>F9</t>
  </si>
  <si>
    <t>SENDERO - TRAMO 8 Y MIRADOR</t>
  </si>
  <si>
    <t>F9.1</t>
  </si>
  <si>
    <t>F9.2</t>
  </si>
  <si>
    <t>F9.3</t>
  </si>
  <si>
    <t>F10</t>
  </si>
  <si>
    <t>SENDERO - TRAMO 9</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</si>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</sst>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31"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b/>
      <sz val="10"/>
      <color theme="9" tint="-0.249977111117893"/>
      <name val="Arial"/>
      <family val="2"/>
    </font>
    <font>
      <sz val="8"/>
      <name val="Calibri"/>
      <family val="2"/>
      <scheme val="minor"/>
    </font>
    <font>
      <b/>
      <sz val="10"/>
      <color theme="7"/>
      <name val="Arial"/>
      <family val="2"/>
    </font>
    <font>
      <b/>
      <sz val="16"/>
      <name val="Arial"/>
      <family val="2"/>
    </font>
    <font>
      <sz val="10"/>
      <name val="Arial"/>
      <family val="2"/>
    </font>
    <font>
      <b/>
      <sz val="10"/>
      <color rgb="FF000000"/>
      <name val="Arial"/>
      <family val="2"/>
    </font>
    <font>
      <sz val="8"/>
      <color theme="1"/>
      <name val="Arial"/>
      <family val="2"/>
    </font>
    <font>
      <b/>
      <sz val="10"/>
      <color rgb="FF8064A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xf numFmtId="0" fontId="6" fillId="0" borderId="0"/>
    <xf numFmtId="0" fontId="27" fillId="0" borderId="0"/>
    <xf numFmtId="0" fontId="27" fillId="0" borderId="0"/>
    <xf numFmtId="0" fontId="27" fillId="0" borderId="0"/>
  </cellStyleXfs>
  <cellXfs count="145">
    <xf numFmtId="0" fontId="0" fillId="0" borderId="0" xfId="0"/>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0" fontId="3" fillId="0" borderId="6"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2" fontId="12" fillId="0" borderId="0" xfId="3" applyNumberFormat="1" applyFont="1" applyFill="1" applyBorder="1" applyAlignment="1">
      <alignment horizontal="justify" vertical="top"/>
    </xf>
    <xf numFmtId="0" fontId="6" fillId="0" borderId="0" xfId="3" applyFill="1"/>
    <xf numFmtId="0" fontId="6" fillId="0" borderId="0" xfId="3" applyFill="1" applyAlignment="1">
      <alignment wrapText="1"/>
    </xf>
    <xf numFmtId="0" fontId="11" fillId="0" borderId="0" xfId="3" applyFont="1" applyFill="1"/>
    <xf numFmtId="4" fontId="6" fillId="0" borderId="0" xfId="3" applyNumberFormat="1" applyFill="1"/>
    <xf numFmtId="0" fontId="3" fillId="0" borderId="2" xfId="2" applyNumberFormat="1" applyFont="1" applyBorder="1" applyAlignment="1">
      <alignment vertical="top" wrapText="1"/>
    </xf>
    <xf numFmtId="0" fontId="6" fillId="0" borderId="0" xfId="3" applyFill="1" applyBorder="1"/>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2" fontId="12" fillId="3" borderId="0" xfId="3" applyNumberFormat="1" applyFont="1" applyFill="1" applyBorder="1" applyAlignment="1">
      <alignment horizontal="justify" vertical="top"/>
    </xf>
    <xf numFmtId="0" fontId="12" fillId="3" borderId="0" xfId="3" applyFont="1" applyFill="1" applyBorder="1" applyAlignment="1">
      <alignment vertical="top" wrapText="1"/>
    </xf>
    <xf numFmtId="164" fontId="12" fillId="3" borderId="0" xfId="3" applyNumberFormat="1" applyFont="1" applyFill="1" applyBorder="1" applyAlignment="1">
      <alignment horizontal="right" vertical="top" wrapText="1"/>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49" fontId="15" fillId="0" borderId="0" xfId="3" applyNumberFormat="1" applyFont="1" applyFill="1" applyBorder="1" applyAlignment="1">
      <alignment horizontal="center" vertical="center" wrapText="1"/>
    </xf>
    <xf numFmtId="2" fontId="15" fillId="0" borderId="0" xfId="3" applyNumberFormat="1" applyFont="1" applyFill="1" applyBorder="1" applyAlignment="1">
      <alignment horizontal="justify" vertical="top"/>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44" fontId="5" fillId="3" borderId="0" xfId="1" applyFont="1" applyFill="1" applyBorder="1" applyAlignment="1">
      <alignment horizontal="right" vertical="top" wrapText="1"/>
    </xf>
    <xf numFmtId="0" fontId="22" fillId="0" borderId="0" xfId="0" applyNumberFormat="1" applyFont="1" applyFill="1" applyBorder="1" applyAlignment="1">
      <alignment horizontal="center" vertical="top" wrapText="1"/>
    </xf>
    <xf numFmtId="49" fontId="13" fillId="0" borderId="0" xfId="0" applyNumberFormat="1" applyFont="1" applyFill="1" applyAlignment="1">
      <alignment horizontal="center" vertical="top"/>
    </xf>
    <xf numFmtId="164" fontId="13" fillId="0" borderId="0" xfId="0" applyNumberFormat="1" applyFont="1" applyFill="1" applyAlignment="1">
      <alignment horizontal="right" vertical="justify"/>
    </xf>
    <xf numFmtId="49" fontId="23" fillId="0" borderId="0" xfId="3" applyNumberFormat="1" applyFont="1" applyFill="1" applyBorder="1" applyAlignment="1">
      <alignment horizontal="center" vertical="center" wrapText="1"/>
    </xf>
    <xf numFmtId="2" fontId="23" fillId="0" borderId="0" xfId="3" applyNumberFormat="1" applyFont="1" applyFill="1" applyBorder="1" applyAlignment="1">
      <alignment horizontal="justify" vertical="top"/>
    </xf>
    <xf numFmtId="0" fontId="23" fillId="0" borderId="0" xfId="3" applyFont="1" applyFill="1" applyBorder="1" applyAlignment="1">
      <alignment vertical="top" wrapText="1"/>
    </xf>
    <xf numFmtId="164" fontId="23" fillId="0" borderId="0" xfId="3" applyNumberFormat="1" applyFont="1" applyFill="1" applyBorder="1" applyAlignment="1">
      <alignment horizontal="right" vertical="top" wrapText="1"/>
    </xf>
    <xf numFmtId="44" fontId="23" fillId="0" borderId="0" xfId="1" applyFont="1" applyFill="1" applyBorder="1" applyAlignment="1">
      <alignment horizontal="center" vertical="top" wrapText="1"/>
    </xf>
    <xf numFmtId="4" fontId="23" fillId="0" borderId="0" xfId="3" applyNumberFormat="1" applyFont="1" applyFill="1" applyBorder="1" applyAlignment="1">
      <alignment horizontal="right" vertical="top" wrapText="1"/>
    </xf>
    <xf numFmtId="2" fontId="22" fillId="0" borderId="0" xfId="0" applyNumberFormat="1" applyFont="1" applyFill="1" applyBorder="1" applyAlignment="1">
      <alignment horizontal="center" vertical="top" wrapText="1"/>
    </xf>
    <xf numFmtId="4" fontId="22" fillId="0" borderId="0" xfId="0" applyNumberFormat="1" applyFont="1" applyFill="1" applyBorder="1" applyAlignment="1">
      <alignment horizontal="center" vertical="top" wrapText="1"/>
    </xf>
    <xf numFmtId="0" fontId="21" fillId="0" borderId="0" xfId="3" applyFont="1" applyAlignment="1">
      <alignment wrapText="1"/>
    </xf>
    <xf numFmtId="0" fontId="22" fillId="0" borderId="0" xfId="0" applyFont="1" applyAlignment="1">
      <alignment horizontal="center" vertical="top" wrapText="1"/>
    </xf>
    <xf numFmtId="0" fontId="13" fillId="0" borderId="0" xfId="0" applyFont="1" applyFill="1" applyAlignment="1">
      <alignment horizontal="justify" vertical="top" wrapText="1"/>
    </xf>
    <xf numFmtId="0" fontId="13" fillId="0" borderId="0" xfId="0" applyFont="1" applyFill="1" applyAlignment="1">
      <alignment horizontal="center" vertical="top"/>
    </xf>
    <xf numFmtId="4" fontId="13" fillId="0" borderId="0" xfId="0" applyNumberFormat="1" applyFont="1" applyFill="1" applyAlignment="1">
      <alignment horizontal="right" vertical="top"/>
    </xf>
    <xf numFmtId="0" fontId="15" fillId="2" borderId="0" xfId="3" applyFont="1" applyFill="1" applyAlignment="1">
      <alignment horizontal="center" vertical="top" wrapText="1"/>
    </xf>
    <xf numFmtId="164" fontId="15" fillId="2" borderId="0" xfId="3" applyNumberFormat="1" applyFont="1" applyFill="1" applyAlignment="1">
      <alignment horizontal="right" vertical="top" wrapText="1"/>
    </xf>
    <xf numFmtId="164" fontId="15" fillId="2" borderId="0" xfId="3" applyNumberFormat="1" applyFont="1" applyFill="1" applyAlignment="1">
      <alignment horizontal="left" vertical="top" wrapText="1"/>
    </xf>
    <xf numFmtId="2" fontId="22" fillId="0" borderId="0" xfId="0" applyNumberFormat="1" applyFont="1" applyAlignment="1">
      <alignment horizontal="center" vertical="top" wrapText="1"/>
    </xf>
    <xf numFmtId="0" fontId="6" fillId="0" borderId="0" xfId="3" applyAlignment="1">
      <alignment wrapText="1"/>
    </xf>
    <xf numFmtId="0" fontId="5" fillId="2" borderId="0" xfId="5" applyFont="1" applyFill="1" applyAlignment="1">
      <alignment vertical="center" wrapText="1"/>
    </xf>
    <xf numFmtId="4" fontId="22" fillId="0" borderId="0" xfId="0" applyNumberFormat="1" applyFont="1" applyAlignment="1">
      <alignment horizontal="center" vertical="top" wrapText="1"/>
    </xf>
    <xf numFmtId="164" fontId="25" fillId="4" borderId="0" xfId="3" applyNumberFormat="1" applyFont="1" applyFill="1" applyBorder="1" applyAlignment="1">
      <alignment horizontal="right" vertical="top" wrapText="1"/>
    </xf>
    <xf numFmtId="44" fontId="25" fillId="4" borderId="0" xfId="1" applyFont="1" applyFill="1" applyBorder="1" applyAlignment="1">
      <alignment horizontal="center" vertical="top" wrapText="1"/>
    </xf>
    <xf numFmtId="164" fontId="25" fillId="4" borderId="0" xfId="3" applyNumberFormat="1" applyFont="1" applyFill="1" applyBorder="1" applyAlignment="1">
      <alignment horizontal="left" vertical="top" wrapText="1"/>
    </xf>
    <xf numFmtId="0" fontId="25" fillId="0" borderId="0" xfId="3" applyFont="1" applyFill="1" applyBorder="1" applyAlignment="1">
      <alignment horizontal="justify" vertical="top"/>
    </xf>
    <xf numFmtId="0" fontId="25" fillId="0" borderId="0" xfId="3" applyFont="1" applyFill="1" applyBorder="1" applyAlignment="1">
      <alignment horizontal="center" vertical="top" wrapText="1"/>
    </xf>
    <xf numFmtId="164" fontId="25" fillId="0" borderId="0" xfId="3" applyNumberFormat="1" applyFont="1" applyFill="1" applyBorder="1" applyAlignment="1">
      <alignment horizontal="right" vertical="top" wrapText="1"/>
    </xf>
    <xf numFmtId="44" fontId="25" fillId="0" borderId="0" xfId="1" applyFont="1" applyFill="1" applyBorder="1" applyAlignment="1">
      <alignment horizontal="center" vertical="top" wrapText="1"/>
    </xf>
    <xf numFmtId="164" fontId="25" fillId="0" borderId="0" xfId="3" applyNumberFormat="1" applyFont="1" applyFill="1" applyBorder="1" applyAlignment="1">
      <alignment horizontal="left" vertical="top"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2" fontId="6" fillId="0" borderId="0" xfId="3" applyNumberFormat="1" applyFill="1" applyBorder="1" applyAlignment="1">
      <alignment horizontal="justify" vertical="center" wrapText="1"/>
    </xf>
    <xf numFmtId="49" fontId="4" fillId="2" borderId="0" xfId="2" applyNumberFormat="1" applyFont="1" applyFill="1" applyAlignment="1">
      <alignment horizontal="center" vertical="center"/>
    </xf>
    <xf numFmtId="49" fontId="4" fillId="2" borderId="0" xfId="2" applyNumberFormat="1" applyFont="1" applyFill="1" applyAlignment="1">
      <alignment horizontal="center" vertical="center" wrapText="1"/>
    </xf>
    <xf numFmtId="0" fontId="25" fillId="0" borderId="0" xfId="3" applyFont="1" applyFill="1" applyBorder="1" applyAlignment="1">
      <alignment horizontal="center" vertical="center" wrapText="1"/>
    </xf>
    <xf numFmtId="49" fontId="12" fillId="3" borderId="0" xfId="3" applyNumberFormat="1" applyFont="1" applyFill="1" applyBorder="1" applyAlignment="1">
      <alignment horizontal="center" vertical="top" wrapText="1"/>
    </xf>
    <xf numFmtId="0" fontId="28" fillId="5" borderId="0" xfId="0" applyFont="1" applyFill="1" applyAlignment="1">
      <alignment horizontal="justify" vertical="top"/>
    </xf>
    <xf numFmtId="0" fontId="28" fillId="5" borderId="0" xfId="0" applyFont="1" applyFill="1" applyAlignment="1">
      <alignment vertical="top" wrapText="1"/>
    </xf>
    <xf numFmtId="0" fontId="15" fillId="6" borderId="0" xfId="0" applyFont="1" applyFill="1" applyAlignment="1">
      <alignment horizontal="justify" vertical="top"/>
    </xf>
    <xf numFmtId="0" fontId="15" fillId="6" borderId="0" xfId="0" applyFont="1" applyFill="1" applyAlignment="1">
      <alignment horizontal="center" vertical="top" wrapText="1"/>
    </xf>
    <xf numFmtId="0" fontId="29" fillId="0" borderId="0" xfId="0" applyFont="1" applyAlignment="1">
      <alignment horizontal="justify" vertical="top" wrapText="1"/>
    </xf>
    <xf numFmtId="0" fontId="29" fillId="0" borderId="0" xfId="0" applyFont="1" applyAlignment="1">
      <alignment horizontal="center" vertical="top"/>
    </xf>
    <xf numFmtId="164" fontId="13" fillId="0" borderId="0" xfId="0" applyNumberFormat="1" applyFont="1" applyFill="1" applyAlignment="1">
      <alignment horizontal="right" vertical="top"/>
    </xf>
    <xf numFmtId="0" fontId="30" fillId="7" borderId="0" xfId="0" applyFont="1" applyFill="1" applyAlignment="1">
      <alignment horizontal="justify" vertical="top"/>
    </xf>
    <xf numFmtId="0" fontId="30" fillId="7" borderId="0" xfId="0" applyFont="1" applyFill="1" applyAlignment="1">
      <alignment horizontal="center" vertical="top" wrapText="1"/>
    </xf>
    <xf numFmtId="0" fontId="25" fillId="4" borderId="0" xfId="3" applyFont="1" applyFill="1" applyBorder="1" applyAlignment="1">
      <alignment horizontal="center" vertical="top"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44" fontId="15" fillId="0" borderId="0" xfId="1" applyFont="1" applyFill="1" applyBorder="1" applyAlignment="1">
      <alignment horizontal="justify" vertical="top"/>
    </xf>
    <xf numFmtId="44" fontId="5" fillId="0" borderId="0" xfId="1" applyFont="1" applyFill="1" applyBorder="1" applyAlignment="1">
      <alignment horizontal="right" vertical="top"/>
    </xf>
    <xf numFmtId="44" fontId="15" fillId="0" borderId="0" xfId="1" applyFont="1" applyFill="1" applyBorder="1" applyAlignment="1">
      <alignment horizontal="right" vertical="top"/>
    </xf>
    <xf numFmtId="44" fontId="25" fillId="0" borderId="0" xfId="1" applyFont="1" applyFill="1" applyBorder="1" applyAlignment="1">
      <alignment horizontal="right" vertical="top"/>
    </xf>
    <xf numFmtId="44" fontId="23" fillId="0" borderId="0" xfId="1" applyFont="1" applyFill="1" applyBorder="1" applyAlignment="1">
      <alignment horizontal="right" vertical="top"/>
    </xf>
    <xf numFmtId="44" fontId="17" fillId="2" borderId="0" xfId="1" applyFont="1" applyFill="1" applyAlignment="1">
      <alignment horizontal="right" vertical="top" wrapText="1"/>
    </xf>
    <xf numFmtId="44" fontId="18" fillId="2" borderId="0" xfId="1" applyFont="1" applyFill="1" applyAlignment="1">
      <alignment horizontal="right" vertical="top" wrapText="1"/>
    </xf>
    <xf numFmtId="0" fontId="26" fillId="0" borderId="6" xfId="5" applyNumberFormat="1" applyFont="1" applyBorder="1" applyAlignment="1">
      <alignment horizontal="center" vertical="center" wrapText="1"/>
    </xf>
    <xf numFmtId="0" fontId="26" fillId="0" borderId="11" xfId="5" applyNumberFormat="1" applyFont="1" applyBorder="1" applyAlignment="1">
      <alignment horizontal="center" vertical="center" wrapText="1"/>
    </xf>
    <xf numFmtId="0" fontId="5" fillId="2" borderId="0" xfId="5" applyFont="1" applyFill="1" applyAlignment="1">
      <alignment horizontal="center" vertical="center" wrapText="1"/>
    </xf>
    <xf numFmtId="0" fontId="18" fillId="2" borderId="0" xfId="5" applyFont="1" applyFill="1" applyAlignment="1">
      <alignment horizontal="center" vertical="center" wrapText="1"/>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8" xfId="2" applyFont="1" applyFill="1" applyBorder="1" applyAlignment="1">
      <alignment horizontal="center" vertical="center" wrapText="1"/>
    </xf>
    <xf numFmtId="0" fontId="19" fillId="0" borderId="9" xfId="2" applyFont="1" applyFill="1" applyBorder="1" applyAlignment="1">
      <alignment horizontal="center" vertical="center" wrapText="1"/>
    </xf>
    <xf numFmtId="0" fontId="19" fillId="0" borderId="10" xfId="2" applyFont="1" applyFill="1" applyBorder="1" applyAlignment="1">
      <alignment horizontal="center" vertical="center" wrapText="1"/>
    </xf>
    <xf numFmtId="2" fontId="20" fillId="0" borderId="6" xfId="4" applyNumberFormat="1" applyFont="1" applyFill="1" applyBorder="1" applyAlignment="1">
      <alignment horizontal="justify" vertical="top" wrapText="1"/>
    </xf>
    <xf numFmtId="2" fontId="20" fillId="0" borderId="11"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6" xfId="2" applyNumberFormat="1" applyFont="1" applyBorder="1" applyAlignment="1">
      <alignment horizontal="justify" vertical="top" wrapText="1"/>
    </xf>
    <xf numFmtId="0" fontId="3" fillId="0" borderId="11" xfId="2" applyNumberFormat="1"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0" borderId="9" xfId="2" applyFont="1" applyBorder="1" applyAlignment="1">
      <alignment horizontal="center" vertical="top" wrapText="1"/>
    </xf>
    <xf numFmtId="0" fontId="3" fillId="0" borderId="10" xfId="2" applyFont="1" applyBorder="1" applyAlignment="1">
      <alignment horizontal="center" vertical="top" wrapText="1"/>
    </xf>
    <xf numFmtId="0" fontId="5" fillId="2" borderId="0" xfId="5" applyFont="1" applyFill="1" applyAlignment="1">
      <alignment horizontal="right" vertical="top" wrapText="1"/>
    </xf>
    <xf numFmtId="0" fontId="3" fillId="0" borderId="2" xfId="2" applyFont="1" applyBorder="1" applyAlignment="1">
      <alignment vertical="top" wrapText="1"/>
    </xf>
    <xf numFmtId="0" fontId="3" fillId="0" borderId="6" xfId="2" applyFont="1" applyBorder="1" applyAlignment="1">
      <alignment vertical="top" wrapText="1"/>
    </xf>
    <xf numFmtId="0" fontId="3" fillId="0" borderId="11" xfId="2" applyFont="1" applyBorder="1" applyAlignment="1">
      <alignment vertical="top" wrapText="1"/>
    </xf>
  </cellXfs>
  <cellStyles count="13">
    <cellStyle name="Millares 2" xfId="7"/>
    <cellStyle name="Moneda" xfId="1" builtinId="4"/>
    <cellStyle name="Normal" xfId="0" builtinId="0"/>
    <cellStyle name="Normal 2" xfId="4"/>
    <cellStyle name="Normal 2 2" xfId="5"/>
    <cellStyle name="Normal 2 2 2" xfId="12"/>
    <cellStyle name="Normal 2 3" xfId="11"/>
    <cellStyle name="Normal 3" xfId="3"/>
    <cellStyle name="Normal 3 2" xfId="2"/>
    <cellStyle name="Normal 3 3" xfId="9"/>
    <cellStyle name="Normal 4" xfId="6"/>
    <cellStyle name="Normal 4 2" xfId="8"/>
    <cellStyle name="Normal 5" xfId="1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3</xdr:row>
      <xdr:rowOff>86122</xdr:rowOff>
    </xdr:from>
    <xdr:to>
      <xdr:col>6</xdr:col>
      <xdr:colOff>1282390</xdr:colOff>
      <xdr:row>7</xdr:row>
      <xdr:rowOff>215920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1994940" y="556769"/>
          <a:ext cx="1277744" cy="746122"/>
        </a:xfrm>
        <a:prstGeom prst="rect">
          <a:avLst/>
        </a:prstGeom>
      </xdr:spPr>
    </xdr:pic>
    <xdr:clientData/>
  </xdr:twoCellAnchor>
  <xdr:twoCellAnchor editAs="oneCell">
    <xdr:from>
      <xdr:col>0</xdr:col>
      <xdr:colOff>50183</xdr:colOff>
      <xdr:row>3</xdr:row>
      <xdr:rowOff>98020</xdr:rowOff>
    </xdr:from>
    <xdr:to>
      <xdr:col>0</xdr:col>
      <xdr:colOff>1074975</xdr:colOff>
      <xdr:row>9</xdr:row>
      <xdr:rowOff>149086</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004" t="19422" r="45894" b="34066"/>
        <a:stretch/>
      </xdr:blipFill>
      <xdr:spPr bwMode="auto">
        <a:xfrm>
          <a:off x="50183" y="644672"/>
          <a:ext cx="1024792" cy="1136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F0"/>
  </sheetPr>
  <dimension ref="A1:J601"/>
  <sheetViews>
    <sheetView showGridLines="0" showZeros="0" tabSelected="1" view="pageBreakPreview" zoomScale="115" zoomScaleNormal="115" zoomScaleSheetLayoutView="115" workbookViewId="0">
      <selection activeCell="B4" sqref="B4"/>
    </sheetView>
  </sheetViews>
  <sheetFormatPr baseColWidth="10" defaultColWidth="9.140625" defaultRowHeight="12.75" customHeight="1" outlineLevelCol="1" x14ac:dyDescent="0.2"/>
  <cols>
    <col min="1" max="1" width="16.85546875" style="9" customWidth="1"/>
    <col min="2" max="2" width="74.7109375" style="7" customWidth="1"/>
    <col min="3" max="3" width="11.28515625" style="7" customWidth="1"/>
    <col min="4" max="4" width="14" style="10" customWidth="1"/>
    <col min="5" max="5" width="19.28515625" style="7" customWidth="1"/>
    <col min="6" max="6" width="54" style="7" customWidth="1" outlineLevel="1"/>
    <col min="7" max="7" width="19.42578125" style="7" customWidth="1"/>
    <col min="8" max="16384" width="9.140625" style="7"/>
  </cols>
  <sheetData>
    <row r="1" spans="1:7" ht="12" customHeight="1" thickBot="1" x14ac:dyDescent="0.25">
      <c r="A1" s="54"/>
      <c r="B1" s="55"/>
      <c r="C1" s="56"/>
      <c r="D1" s="56"/>
      <c r="E1" s="56"/>
      <c r="F1" s="57"/>
    </row>
    <row r="2" spans="1:7" s="12" customFormat="1" ht="15.75" customHeight="1" x14ac:dyDescent="0.2">
      <c r="A2" s="142"/>
      <c r="B2" s="1" t="s">
        <v>0</v>
      </c>
      <c r="C2" s="119" t="s">
        <v>210</v>
      </c>
      <c r="D2" s="120"/>
      <c r="E2" s="120"/>
      <c r="F2" s="121"/>
      <c r="G2" s="11"/>
    </row>
    <row r="3" spans="1:7" s="12" customFormat="1" ht="15.75" customHeight="1" x14ac:dyDescent="0.2">
      <c r="A3" s="143"/>
      <c r="B3" s="2" t="s">
        <v>1</v>
      </c>
      <c r="C3" s="122" t="s">
        <v>74</v>
      </c>
      <c r="D3" s="123"/>
      <c r="E3" s="123"/>
      <c r="F3" s="124"/>
      <c r="G3" s="13"/>
    </row>
    <row r="4" spans="1:7" s="12" customFormat="1" ht="15.75" customHeight="1" x14ac:dyDescent="0.2">
      <c r="A4" s="143"/>
      <c r="B4" s="2" t="s">
        <v>2</v>
      </c>
      <c r="C4" s="122"/>
      <c r="D4" s="123"/>
      <c r="E4" s="123"/>
      <c r="F4" s="124"/>
      <c r="G4" s="13"/>
    </row>
    <row r="5" spans="1:7" s="12" customFormat="1" ht="6.75" customHeight="1" x14ac:dyDescent="0.2">
      <c r="A5" s="143"/>
      <c r="B5" s="2"/>
      <c r="C5" s="122"/>
      <c r="D5" s="123"/>
      <c r="E5" s="123"/>
      <c r="F5" s="124"/>
      <c r="G5" s="14"/>
    </row>
    <row r="6" spans="1:7" s="12" customFormat="1" ht="6.75" customHeight="1" thickBot="1" x14ac:dyDescent="0.25">
      <c r="A6" s="143"/>
      <c r="B6" s="3"/>
      <c r="C6" s="125"/>
      <c r="D6" s="126"/>
      <c r="E6" s="126"/>
      <c r="F6" s="127"/>
      <c r="G6" s="14"/>
    </row>
    <row r="7" spans="1:7" s="12" customFormat="1" ht="18.75" customHeight="1" x14ac:dyDescent="0.2">
      <c r="A7" s="143"/>
      <c r="B7" s="1" t="s">
        <v>3</v>
      </c>
      <c r="C7" s="81"/>
      <c r="D7" s="82"/>
      <c r="E7" s="83" t="s">
        <v>16</v>
      </c>
      <c r="F7" s="84"/>
      <c r="G7" s="14"/>
    </row>
    <row r="8" spans="1:7" s="12" customFormat="1" ht="18.75" customHeight="1" x14ac:dyDescent="0.2">
      <c r="A8" s="143"/>
      <c r="B8" s="128" t="s">
        <v>212</v>
      </c>
      <c r="C8" s="85"/>
      <c r="D8" s="86"/>
      <c r="E8" s="87" t="s">
        <v>17</v>
      </c>
      <c r="F8" s="16"/>
      <c r="G8" s="15"/>
    </row>
    <row r="9" spans="1:7" s="12" customFormat="1" ht="18.75" customHeight="1" x14ac:dyDescent="0.35">
      <c r="A9" s="143"/>
      <c r="B9" s="128"/>
      <c r="C9" s="85"/>
      <c r="D9" s="86"/>
      <c r="E9" s="87" t="s">
        <v>4</v>
      </c>
      <c r="F9" s="16"/>
      <c r="G9" s="17"/>
    </row>
    <row r="10" spans="1:7" s="12" customFormat="1" ht="15" customHeight="1" thickBot="1" x14ac:dyDescent="0.25">
      <c r="A10" s="143"/>
      <c r="B10" s="129"/>
      <c r="C10" s="18"/>
      <c r="D10" s="19"/>
      <c r="E10" s="20" t="s">
        <v>18</v>
      </c>
      <c r="F10" s="21"/>
      <c r="G10" s="22"/>
    </row>
    <row r="11" spans="1:7" s="12" customFormat="1" ht="15" customHeight="1" x14ac:dyDescent="0.2">
      <c r="A11" s="143"/>
      <c r="B11" s="2" t="s">
        <v>5</v>
      </c>
      <c r="C11" s="130" t="s">
        <v>6</v>
      </c>
      <c r="D11" s="131"/>
      <c r="E11" s="131"/>
      <c r="F11" s="132"/>
      <c r="G11" s="23" t="s">
        <v>7</v>
      </c>
    </row>
    <row r="12" spans="1:7" s="12" customFormat="1" x14ac:dyDescent="0.2">
      <c r="A12" s="143"/>
      <c r="B12" s="133"/>
      <c r="C12" s="135"/>
      <c r="D12" s="136"/>
      <c r="E12" s="136"/>
      <c r="F12" s="137"/>
      <c r="G12" s="112" t="s">
        <v>211</v>
      </c>
    </row>
    <row r="13" spans="1:7" s="12" customFormat="1" ht="13.5" thickBot="1" x14ac:dyDescent="0.25">
      <c r="A13" s="144"/>
      <c r="B13" s="134"/>
      <c r="C13" s="138"/>
      <c r="D13" s="139"/>
      <c r="E13" s="139"/>
      <c r="F13" s="140"/>
      <c r="G13" s="113"/>
    </row>
    <row r="14" spans="1:7" s="12" customFormat="1" ht="5.25" customHeight="1" thickBot="1" x14ac:dyDescent="0.25">
      <c r="A14" s="24"/>
      <c r="B14" s="4"/>
      <c r="C14" s="25"/>
      <c r="D14" s="26"/>
      <c r="E14" s="24"/>
      <c r="F14" s="25"/>
      <c r="G14" s="25"/>
    </row>
    <row r="15" spans="1:7" s="12" customFormat="1" ht="15.75" customHeight="1" thickBot="1" x14ac:dyDescent="0.25">
      <c r="A15" s="116" t="s">
        <v>33</v>
      </c>
      <c r="B15" s="117"/>
      <c r="C15" s="117"/>
      <c r="D15" s="117"/>
      <c r="E15" s="117"/>
      <c r="F15" s="117"/>
      <c r="G15" s="118"/>
    </row>
    <row r="16" spans="1:7" s="12" customFormat="1" ht="5.25" customHeight="1" x14ac:dyDescent="0.2">
      <c r="A16" s="27"/>
      <c r="B16" s="28"/>
      <c r="C16" s="28"/>
      <c r="D16" s="29"/>
    </row>
    <row r="17" spans="1:7" s="12" customFormat="1" x14ac:dyDescent="0.2">
      <c r="A17" s="90" t="s">
        <v>565</v>
      </c>
      <c r="B17" s="90" t="s">
        <v>566</v>
      </c>
      <c r="C17" s="89" t="s">
        <v>8</v>
      </c>
      <c r="D17" s="89" t="s">
        <v>9</v>
      </c>
      <c r="E17" s="5" t="s">
        <v>10</v>
      </c>
      <c r="F17" s="5" t="s">
        <v>11</v>
      </c>
      <c r="G17" s="5" t="s">
        <v>567</v>
      </c>
    </row>
    <row r="18" spans="1:7" s="12" customFormat="1" ht="43.5" customHeight="1" x14ac:dyDescent="0.2">
      <c r="B18" s="88" t="str">
        <f>+B8</f>
        <v>Construcción de la primera etapa del Jardín Botánico Escultórico y obras complementarias, dentro del Polígono anexo a Colomos III, ubicado en el Sur Poniente de la Avenida Acueducto, Municipio de Zapopan, Jalisco.</v>
      </c>
    </row>
    <row r="19" spans="1:7" s="41" customFormat="1" ht="13.5" customHeight="1" x14ac:dyDescent="0.2">
      <c r="A19" s="92" t="s">
        <v>12</v>
      </c>
      <c r="B19" s="93" t="s">
        <v>75</v>
      </c>
      <c r="C19" s="94"/>
      <c r="D19" s="36"/>
      <c r="E19" s="36"/>
      <c r="F19" s="36"/>
      <c r="G19" s="48">
        <v>0</v>
      </c>
    </row>
    <row r="20" spans="1:7" s="41" customFormat="1" ht="14.25" customHeight="1" x14ac:dyDescent="0.2">
      <c r="A20" s="37" t="s">
        <v>76</v>
      </c>
      <c r="B20" s="95" t="s">
        <v>24</v>
      </c>
      <c r="C20" s="96"/>
      <c r="D20" s="38"/>
      <c r="E20" s="39"/>
      <c r="F20" s="40"/>
      <c r="G20" s="39">
        <v>0</v>
      </c>
    </row>
    <row r="21" spans="1:7" s="41" customFormat="1" ht="33.75" x14ac:dyDescent="0.2">
      <c r="A21" s="51" t="s">
        <v>213</v>
      </c>
      <c r="B21" s="97" t="s">
        <v>60</v>
      </c>
      <c r="C21" s="98" t="s">
        <v>14</v>
      </c>
      <c r="D21" s="65">
        <v>137.61000000000001</v>
      </c>
      <c r="E21" s="99">
        <v>0</v>
      </c>
      <c r="F21" s="50"/>
      <c r="G21" s="45">
        <v>0</v>
      </c>
    </row>
    <row r="22" spans="1:7" s="61" customFormat="1" ht="33.75" x14ac:dyDescent="0.2">
      <c r="A22" s="51" t="s">
        <v>214</v>
      </c>
      <c r="B22" s="97" t="s">
        <v>31</v>
      </c>
      <c r="C22" s="98" t="s">
        <v>14</v>
      </c>
      <c r="D22" s="65">
        <v>13.66</v>
      </c>
      <c r="E22" s="99">
        <v>0</v>
      </c>
      <c r="F22" s="62"/>
      <c r="G22" s="45">
        <v>0</v>
      </c>
    </row>
    <row r="23" spans="1:7" s="41" customFormat="1" ht="33.75" x14ac:dyDescent="0.2">
      <c r="A23" s="51" t="s">
        <v>215</v>
      </c>
      <c r="B23" s="97" t="s">
        <v>34</v>
      </c>
      <c r="C23" s="98" t="s">
        <v>14</v>
      </c>
      <c r="D23" s="65">
        <v>151.27000000000001</v>
      </c>
      <c r="E23" s="99">
        <v>0</v>
      </c>
      <c r="F23" s="60"/>
      <c r="G23" s="45">
        <v>0</v>
      </c>
    </row>
    <row r="24" spans="1:7" s="41" customFormat="1" ht="33.75" x14ac:dyDescent="0.2">
      <c r="A24" s="51" t="s">
        <v>216</v>
      </c>
      <c r="B24" s="97" t="s">
        <v>27</v>
      </c>
      <c r="C24" s="98" t="s">
        <v>15</v>
      </c>
      <c r="D24" s="65">
        <v>3176.67</v>
      </c>
      <c r="E24" s="99">
        <v>0</v>
      </c>
      <c r="F24" s="50"/>
      <c r="G24" s="45">
        <v>0</v>
      </c>
    </row>
    <row r="25" spans="1:7" s="41" customFormat="1" x14ac:dyDescent="0.2">
      <c r="A25" s="37" t="s">
        <v>77</v>
      </c>
      <c r="B25" s="95" t="s">
        <v>32</v>
      </c>
      <c r="C25" s="96"/>
      <c r="D25" s="38"/>
      <c r="E25" s="39"/>
      <c r="F25" s="40"/>
      <c r="G25" s="39">
        <v>0</v>
      </c>
    </row>
    <row r="26" spans="1:7" s="41" customFormat="1" ht="33.75" x14ac:dyDescent="0.2">
      <c r="A26" s="51" t="s">
        <v>217</v>
      </c>
      <c r="B26" s="97" t="s">
        <v>23</v>
      </c>
      <c r="C26" s="98" t="s">
        <v>13</v>
      </c>
      <c r="D26" s="65">
        <v>1196.55</v>
      </c>
      <c r="E26" s="99">
        <v>0</v>
      </c>
      <c r="F26" s="59"/>
      <c r="G26" s="45">
        <v>0</v>
      </c>
    </row>
    <row r="27" spans="1:7" s="41" customFormat="1" ht="45" x14ac:dyDescent="0.2">
      <c r="A27" s="51" t="s">
        <v>218</v>
      </c>
      <c r="B27" s="97" t="s">
        <v>599</v>
      </c>
      <c r="C27" s="98" t="s">
        <v>14</v>
      </c>
      <c r="D27" s="65">
        <v>240.64</v>
      </c>
      <c r="E27" s="99">
        <v>0</v>
      </c>
      <c r="F27" s="59"/>
      <c r="G27" s="45">
        <v>0</v>
      </c>
    </row>
    <row r="28" spans="1:7" s="41" customFormat="1" ht="45" x14ac:dyDescent="0.2">
      <c r="A28" s="51" t="s">
        <v>219</v>
      </c>
      <c r="B28" s="97" t="s">
        <v>568</v>
      </c>
      <c r="C28" s="98" t="s">
        <v>13</v>
      </c>
      <c r="D28" s="65">
        <v>1196.55</v>
      </c>
      <c r="E28" s="99">
        <v>0</v>
      </c>
      <c r="F28" s="59"/>
      <c r="G28" s="45">
        <v>0</v>
      </c>
    </row>
    <row r="29" spans="1:7" s="41" customFormat="1" ht="45" x14ac:dyDescent="0.2">
      <c r="A29" s="51" t="s">
        <v>220</v>
      </c>
      <c r="B29" s="97" t="s">
        <v>569</v>
      </c>
      <c r="C29" s="98" t="s">
        <v>14</v>
      </c>
      <c r="D29" s="65">
        <v>144.38999999999999</v>
      </c>
      <c r="E29" s="99">
        <v>0</v>
      </c>
      <c r="F29" s="59"/>
      <c r="G29" s="45">
        <v>0</v>
      </c>
    </row>
    <row r="30" spans="1:7" s="41" customFormat="1" ht="45" x14ac:dyDescent="0.2">
      <c r="A30" s="51" t="s">
        <v>221</v>
      </c>
      <c r="B30" s="97" t="s">
        <v>570</v>
      </c>
      <c r="C30" s="98" t="s">
        <v>14</v>
      </c>
      <c r="D30" s="65">
        <v>216.58</v>
      </c>
      <c r="E30" s="99">
        <v>0</v>
      </c>
      <c r="F30" s="59"/>
      <c r="G30" s="45">
        <v>0</v>
      </c>
    </row>
    <row r="31" spans="1:7" s="41" customFormat="1" ht="33.75" x14ac:dyDescent="0.2">
      <c r="A31" s="51" t="s">
        <v>222</v>
      </c>
      <c r="B31" s="97" t="s">
        <v>34</v>
      </c>
      <c r="C31" s="98" t="s">
        <v>14</v>
      </c>
      <c r="D31" s="65">
        <v>96.25</v>
      </c>
      <c r="E31" s="99">
        <v>0</v>
      </c>
      <c r="F31" s="60"/>
      <c r="G31" s="45">
        <v>0</v>
      </c>
    </row>
    <row r="32" spans="1:7" s="41" customFormat="1" ht="33.75" x14ac:dyDescent="0.2">
      <c r="A32" s="51" t="s">
        <v>223</v>
      </c>
      <c r="B32" s="97" t="s">
        <v>27</v>
      </c>
      <c r="C32" s="98" t="s">
        <v>15</v>
      </c>
      <c r="D32" s="65">
        <v>2021.25</v>
      </c>
      <c r="E32" s="99">
        <v>0</v>
      </c>
      <c r="F32" s="50"/>
      <c r="G32" s="45">
        <v>0</v>
      </c>
    </row>
    <row r="33" spans="1:7" s="41" customFormat="1" x14ac:dyDescent="0.2">
      <c r="A33" s="37" t="s">
        <v>78</v>
      </c>
      <c r="B33" s="95" t="s">
        <v>79</v>
      </c>
      <c r="C33" s="96"/>
      <c r="D33" s="38"/>
      <c r="E33" s="39"/>
      <c r="F33" s="40"/>
      <c r="G33" s="39">
        <v>0</v>
      </c>
    </row>
    <row r="34" spans="1:7" s="41" customFormat="1" ht="33.75" x14ac:dyDescent="0.2">
      <c r="A34" s="51" t="s">
        <v>224</v>
      </c>
      <c r="B34" s="97" t="s">
        <v>571</v>
      </c>
      <c r="C34" s="98" t="s">
        <v>20</v>
      </c>
      <c r="D34" s="65">
        <v>96.5</v>
      </c>
      <c r="E34" s="99">
        <v>0</v>
      </c>
      <c r="F34" s="50"/>
      <c r="G34" s="45">
        <v>0</v>
      </c>
    </row>
    <row r="35" spans="1:7" s="41" customFormat="1" ht="33.75" x14ac:dyDescent="0.2">
      <c r="A35" s="51" t="s">
        <v>225</v>
      </c>
      <c r="B35" s="97" t="s">
        <v>572</v>
      </c>
      <c r="C35" s="98" t="s">
        <v>20</v>
      </c>
      <c r="D35" s="65">
        <v>11.5</v>
      </c>
      <c r="E35" s="99">
        <v>0</v>
      </c>
      <c r="F35" s="50"/>
      <c r="G35" s="45">
        <v>0</v>
      </c>
    </row>
    <row r="36" spans="1:7" s="41" customFormat="1" ht="33.75" x14ac:dyDescent="0.2">
      <c r="A36" s="51" t="s">
        <v>226</v>
      </c>
      <c r="B36" s="97" t="s">
        <v>573</v>
      </c>
      <c r="C36" s="98" t="s">
        <v>20</v>
      </c>
      <c r="D36" s="65">
        <v>322.12</v>
      </c>
      <c r="E36" s="99">
        <v>0</v>
      </c>
      <c r="F36" s="50"/>
      <c r="G36" s="45">
        <v>0</v>
      </c>
    </row>
    <row r="37" spans="1:7" s="41" customFormat="1" ht="33.75" x14ac:dyDescent="0.2">
      <c r="A37" s="51" t="s">
        <v>227</v>
      </c>
      <c r="B37" s="97" t="s">
        <v>574</v>
      </c>
      <c r="C37" s="98" t="s">
        <v>20</v>
      </c>
      <c r="D37" s="65">
        <v>301.68</v>
      </c>
      <c r="E37" s="99">
        <v>0</v>
      </c>
      <c r="F37" s="50"/>
      <c r="G37" s="45">
        <v>0</v>
      </c>
    </row>
    <row r="38" spans="1:7" s="41" customFormat="1" ht="67.5" x14ac:dyDescent="0.2">
      <c r="A38" s="51" t="s">
        <v>228</v>
      </c>
      <c r="B38" s="97" t="s">
        <v>81</v>
      </c>
      <c r="C38" s="98" t="s">
        <v>13</v>
      </c>
      <c r="D38" s="65">
        <v>1203.22</v>
      </c>
      <c r="E38" s="99">
        <v>0</v>
      </c>
      <c r="F38" s="50"/>
      <c r="G38" s="45">
        <v>0</v>
      </c>
    </row>
    <row r="39" spans="1:7" s="41" customFormat="1" ht="90" x14ac:dyDescent="0.2">
      <c r="A39" s="51" t="s">
        <v>229</v>
      </c>
      <c r="B39" s="97" t="s">
        <v>181</v>
      </c>
      <c r="C39" s="98" t="s">
        <v>22</v>
      </c>
      <c r="D39" s="65">
        <v>6</v>
      </c>
      <c r="E39" s="99">
        <v>0</v>
      </c>
      <c r="F39" s="50"/>
      <c r="G39" s="45">
        <v>0</v>
      </c>
    </row>
    <row r="40" spans="1:7" s="41" customFormat="1" x14ac:dyDescent="0.2">
      <c r="A40" s="92" t="s">
        <v>47</v>
      </c>
      <c r="B40" s="93" t="s">
        <v>80</v>
      </c>
      <c r="C40" s="94"/>
      <c r="D40" s="36"/>
      <c r="E40" s="36"/>
      <c r="F40" s="36"/>
      <c r="G40" s="48">
        <v>0</v>
      </c>
    </row>
    <row r="41" spans="1:7" s="41" customFormat="1" x14ac:dyDescent="0.2">
      <c r="A41" s="37" t="s">
        <v>46</v>
      </c>
      <c r="B41" s="95" t="s">
        <v>24</v>
      </c>
      <c r="C41" s="96"/>
      <c r="D41" s="38"/>
      <c r="E41" s="39"/>
      <c r="F41" s="40"/>
      <c r="G41" s="39">
        <v>0</v>
      </c>
    </row>
    <row r="42" spans="1:7" s="41" customFormat="1" ht="56.25" x14ac:dyDescent="0.2">
      <c r="A42" s="51" t="s">
        <v>230</v>
      </c>
      <c r="B42" s="97" t="s">
        <v>170</v>
      </c>
      <c r="C42" s="98" t="s">
        <v>13</v>
      </c>
      <c r="D42" s="65">
        <v>501.44</v>
      </c>
      <c r="E42" s="99">
        <v>0</v>
      </c>
      <c r="F42" s="59"/>
      <c r="G42" s="45">
        <v>0</v>
      </c>
    </row>
    <row r="43" spans="1:7" s="41" customFormat="1" x14ac:dyDescent="0.2">
      <c r="A43" s="37" t="s">
        <v>48</v>
      </c>
      <c r="B43" s="95" t="s">
        <v>61</v>
      </c>
      <c r="C43" s="96"/>
      <c r="D43" s="38"/>
      <c r="E43" s="39"/>
      <c r="F43" s="40"/>
      <c r="G43" s="39">
        <v>0</v>
      </c>
    </row>
    <row r="44" spans="1:7" s="41" customFormat="1" ht="33.75" x14ac:dyDescent="0.2">
      <c r="A44" s="51" t="s">
        <v>231</v>
      </c>
      <c r="B44" s="97" t="s">
        <v>23</v>
      </c>
      <c r="C44" s="98" t="s">
        <v>13</v>
      </c>
      <c r="D44" s="65">
        <v>109.01</v>
      </c>
      <c r="E44" s="99">
        <v>0</v>
      </c>
      <c r="F44" s="59"/>
      <c r="G44" s="45">
        <v>0</v>
      </c>
    </row>
    <row r="45" spans="1:7" s="41" customFormat="1" ht="45" x14ac:dyDescent="0.2">
      <c r="A45" s="51" t="s">
        <v>232</v>
      </c>
      <c r="B45" s="97" t="s">
        <v>599</v>
      </c>
      <c r="C45" s="98" t="s">
        <v>14</v>
      </c>
      <c r="D45" s="65">
        <v>59.95</v>
      </c>
      <c r="E45" s="99">
        <v>0</v>
      </c>
      <c r="F45" s="59"/>
      <c r="G45" s="45">
        <v>0</v>
      </c>
    </row>
    <row r="46" spans="1:7" s="41" customFormat="1" ht="45" x14ac:dyDescent="0.2">
      <c r="A46" s="51" t="s">
        <v>233</v>
      </c>
      <c r="B46" s="97" t="s">
        <v>568</v>
      </c>
      <c r="C46" s="98" t="s">
        <v>13</v>
      </c>
      <c r="D46" s="65">
        <v>109.01</v>
      </c>
      <c r="E46" s="99">
        <v>0</v>
      </c>
      <c r="F46" s="59"/>
      <c r="G46" s="45">
        <v>0</v>
      </c>
    </row>
    <row r="47" spans="1:7" s="41" customFormat="1" ht="33.75" x14ac:dyDescent="0.2">
      <c r="A47" s="51" t="s">
        <v>234</v>
      </c>
      <c r="B47" s="97" t="s">
        <v>34</v>
      </c>
      <c r="C47" s="98" t="s">
        <v>14</v>
      </c>
      <c r="D47" s="65">
        <v>59.95</v>
      </c>
      <c r="E47" s="99">
        <v>0</v>
      </c>
      <c r="F47" s="60"/>
      <c r="G47" s="45">
        <v>0</v>
      </c>
    </row>
    <row r="48" spans="1:7" s="41" customFormat="1" ht="33.75" x14ac:dyDescent="0.2">
      <c r="A48" s="51" t="s">
        <v>235</v>
      </c>
      <c r="B48" s="97" t="s">
        <v>27</v>
      </c>
      <c r="C48" s="98" t="s">
        <v>15</v>
      </c>
      <c r="D48" s="65">
        <v>1258.95</v>
      </c>
      <c r="E48" s="99">
        <v>0</v>
      </c>
      <c r="F48" s="50"/>
      <c r="G48" s="45">
        <v>0</v>
      </c>
    </row>
    <row r="49" spans="1:7" s="41" customFormat="1" x14ac:dyDescent="0.2">
      <c r="A49" s="37" t="s">
        <v>49</v>
      </c>
      <c r="B49" s="95" t="s">
        <v>80</v>
      </c>
      <c r="C49" s="96"/>
      <c r="D49" s="38"/>
      <c r="E49" s="39"/>
      <c r="F49" s="40"/>
      <c r="G49" s="39">
        <v>0</v>
      </c>
    </row>
    <row r="50" spans="1:7" s="61" customFormat="1" ht="33.75" x14ac:dyDescent="0.2">
      <c r="A50" s="51" t="s">
        <v>236</v>
      </c>
      <c r="B50" s="97" t="s">
        <v>29</v>
      </c>
      <c r="C50" s="98" t="s">
        <v>13</v>
      </c>
      <c r="D50" s="65">
        <v>109.01</v>
      </c>
      <c r="E50" s="99">
        <v>0</v>
      </c>
      <c r="F50" s="62"/>
      <c r="G50" s="45">
        <v>0</v>
      </c>
    </row>
    <row r="51" spans="1:7" s="61" customFormat="1" ht="33.75" x14ac:dyDescent="0.2">
      <c r="A51" s="51" t="s">
        <v>237</v>
      </c>
      <c r="B51" s="97" t="s">
        <v>39</v>
      </c>
      <c r="C51" s="98" t="s">
        <v>13</v>
      </c>
      <c r="D51" s="65">
        <v>9.4</v>
      </c>
      <c r="E51" s="99">
        <v>0</v>
      </c>
      <c r="F51" s="62"/>
      <c r="G51" s="45">
        <v>0</v>
      </c>
    </row>
    <row r="52" spans="1:7" s="61" customFormat="1" ht="33.75" x14ac:dyDescent="0.2">
      <c r="A52" s="51" t="s">
        <v>238</v>
      </c>
      <c r="B52" s="97" t="s">
        <v>38</v>
      </c>
      <c r="C52" s="98" t="s">
        <v>28</v>
      </c>
      <c r="D52" s="65">
        <v>130.94</v>
      </c>
      <c r="E52" s="99">
        <v>0</v>
      </c>
      <c r="F52" s="69"/>
      <c r="G52" s="45">
        <v>0</v>
      </c>
    </row>
    <row r="53" spans="1:7" s="61" customFormat="1" ht="33.75" x14ac:dyDescent="0.2">
      <c r="A53" s="51" t="s">
        <v>239</v>
      </c>
      <c r="B53" s="97" t="s">
        <v>564</v>
      </c>
      <c r="C53" s="98" t="s">
        <v>14</v>
      </c>
      <c r="D53" s="65">
        <v>0.94</v>
      </c>
      <c r="E53" s="99">
        <v>0</v>
      </c>
      <c r="F53" s="62"/>
      <c r="G53" s="45">
        <v>0</v>
      </c>
    </row>
    <row r="54" spans="1:7" s="61" customFormat="1" ht="33.75" x14ac:dyDescent="0.2">
      <c r="A54" s="51" t="s">
        <v>240</v>
      </c>
      <c r="B54" s="97" t="s">
        <v>62</v>
      </c>
      <c r="C54" s="98" t="s">
        <v>14</v>
      </c>
      <c r="D54" s="65">
        <v>54.5</v>
      </c>
      <c r="E54" s="99">
        <v>0</v>
      </c>
      <c r="F54" s="62"/>
      <c r="G54" s="45">
        <v>0</v>
      </c>
    </row>
    <row r="55" spans="1:7" s="61" customFormat="1" ht="45" x14ac:dyDescent="0.2">
      <c r="A55" s="51" t="s">
        <v>241</v>
      </c>
      <c r="B55" s="97" t="s">
        <v>63</v>
      </c>
      <c r="C55" s="98" t="s">
        <v>14</v>
      </c>
      <c r="D55" s="65">
        <v>65.41</v>
      </c>
      <c r="E55" s="99">
        <v>0</v>
      </c>
      <c r="F55" s="62"/>
      <c r="G55" s="45">
        <v>0</v>
      </c>
    </row>
    <row r="56" spans="1:7" s="61" customFormat="1" ht="33.75" x14ac:dyDescent="0.2">
      <c r="A56" s="51" t="s">
        <v>242</v>
      </c>
      <c r="B56" s="97" t="s">
        <v>171</v>
      </c>
      <c r="C56" s="98" t="s">
        <v>13</v>
      </c>
      <c r="D56" s="65">
        <v>227.5</v>
      </c>
      <c r="E56" s="99">
        <v>0</v>
      </c>
      <c r="F56" s="62"/>
      <c r="G56" s="45">
        <v>0</v>
      </c>
    </row>
    <row r="57" spans="1:7" s="61" customFormat="1" ht="56.25" x14ac:dyDescent="0.2">
      <c r="A57" s="51" t="s">
        <v>243</v>
      </c>
      <c r="B57" s="97" t="s">
        <v>600</v>
      </c>
      <c r="C57" s="98" t="s">
        <v>20</v>
      </c>
      <c r="D57" s="65">
        <v>218.02</v>
      </c>
      <c r="E57" s="99">
        <v>0</v>
      </c>
      <c r="F57" s="62"/>
      <c r="G57" s="45">
        <v>0</v>
      </c>
    </row>
    <row r="58" spans="1:7" s="41" customFormat="1" ht="67.5" x14ac:dyDescent="0.2">
      <c r="A58" s="51" t="s">
        <v>244</v>
      </c>
      <c r="B58" s="97" t="s">
        <v>601</v>
      </c>
      <c r="C58" s="98" t="s">
        <v>13</v>
      </c>
      <c r="D58" s="65">
        <v>545.04</v>
      </c>
      <c r="E58" s="99">
        <v>0</v>
      </c>
      <c r="F58" s="62"/>
      <c r="G58" s="45">
        <v>0</v>
      </c>
    </row>
    <row r="59" spans="1:7" s="41" customFormat="1" x14ac:dyDescent="0.2">
      <c r="A59" s="92" t="s">
        <v>50</v>
      </c>
      <c r="B59" s="93" t="s">
        <v>82</v>
      </c>
      <c r="C59" s="94"/>
      <c r="D59" s="36"/>
      <c r="E59" s="36"/>
      <c r="F59" s="36"/>
      <c r="G59" s="48">
        <v>0</v>
      </c>
    </row>
    <row r="60" spans="1:7" s="41" customFormat="1" x14ac:dyDescent="0.2">
      <c r="A60" s="37" t="s">
        <v>51</v>
      </c>
      <c r="B60" s="95" t="s">
        <v>83</v>
      </c>
      <c r="C60" s="96"/>
      <c r="D60" s="38"/>
      <c r="E60" s="39"/>
      <c r="F60" s="40"/>
      <c r="G60" s="39">
        <v>0</v>
      </c>
    </row>
    <row r="61" spans="1:7" s="41" customFormat="1" ht="33.75" x14ac:dyDescent="0.2">
      <c r="A61" s="51" t="s">
        <v>245</v>
      </c>
      <c r="B61" s="97" t="s">
        <v>23</v>
      </c>
      <c r="C61" s="98" t="s">
        <v>13</v>
      </c>
      <c r="D61" s="65">
        <v>217.95</v>
      </c>
      <c r="E61" s="99">
        <v>0</v>
      </c>
      <c r="F61" s="59"/>
      <c r="G61" s="45">
        <v>0</v>
      </c>
    </row>
    <row r="62" spans="1:7" s="41" customFormat="1" ht="45" x14ac:dyDescent="0.2">
      <c r="A62" s="51" t="s">
        <v>246</v>
      </c>
      <c r="B62" s="97" t="s">
        <v>599</v>
      </c>
      <c r="C62" s="98" t="s">
        <v>14</v>
      </c>
      <c r="D62" s="65">
        <v>460.39</v>
      </c>
      <c r="E62" s="99">
        <v>0</v>
      </c>
      <c r="F62" s="59"/>
      <c r="G62" s="45">
        <v>0</v>
      </c>
    </row>
    <row r="63" spans="1:7" s="41" customFormat="1" ht="45" x14ac:dyDescent="0.2">
      <c r="A63" s="51" t="s">
        <v>247</v>
      </c>
      <c r="B63" s="97" t="s">
        <v>602</v>
      </c>
      <c r="C63" s="98" t="s">
        <v>14</v>
      </c>
      <c r="D63" s="65">
        <v>52.29</v>
      </c>
      <c r="E63" s="99">
        <v>0</v>
      </c>
      <c r="F63" s="50"/>
      <c r="G63" s="45">
        <v>0</v>
      </c>
    </row>
    <row r="64" spans="1:7" s="41" customFormat="1" ht="45" x14ac:dyDescent="0.2">
      <c r="A64" s="51" t="s">
        <v>248</v>
      </c>
      <c r="B64" s="97" t="s">
        <v>568</v>
      </c>
      <c r="C64" s="98" t="s">
        <v>13</v>
      </c>
      <c r="D64" s="65">
        <v>217.95</v>
      </c>
      <c r="E64" s="99">
        <v>0</v>
      </c>
      <c r="F64" s="59"/>
      <c r="G64" s="45">
        <v>0</v>
      </c>
    </row>
    <row r="65" spans="1:7" s="41" customFormat="1" ht="67.5" x14ac:dyDescent="0.2">
      <c r="A65" s="51" t="s">
        <v>249</v>
      </c>
      <c r="B65" s="97" t="s">
        <v>43</v>
      </c>
      <c r="C65" s="98" t="s">
        <v>14</v>
      </c>
      <c r="D65" s="65">
        <v>43.59</v>
      </c>
      <c r="E65" s="99">
        <v>0</v>
      </c>
      <c r="F65" s="59"/>
      <c r="G65" s="45">
        <v>0</v>
      </c>
    </row>
    <row r="66" spans="1:7" s="41" customFormat="1" ht="45" x14ac:dyDescent="0.2">
      <c r="A66" s="51" t="s">
        <v>250</v>
      </c>
      <c r="B66" s="97" t="s">
        <v>575</v>
      </c>
      <c r="C66" s="98" t="s">
        <v>14</v>
      </c>
      <c r="D66" s="65">
        <v>134.75</v>
      </c>
      <c r="E66" s="99">
        <v>0</v>
      </c>
      <c r="F66" s="59"/>
      <c r="G66" s="45">
        <v>0</v>
      </c>
    </row>
    <row r="67" spans="1:7" s="41" customFormat="1" ht="45" x14ac:dyDescent="0.2">
      <c r="A67" s="51" t="s">
        <v>251</v>
      </c>
      <c r="B67" s="97" t="s">
        <v>576</v>
      </c>
      <c r="C67" s="98" t="s">
        <v>14</v>
      </c>
      <c r="D67" s="65">
        <v>43.59</v>
      </c>
      <c r="E67" s="99">
        <v>0</v>
      </c>
      <c r="F67" s="59"/>
      <c r="G67" s="45">
        <v>0</v>
      </c>
    </row>
    <row r="68" spans="1:7" s="41" customFormat="1" ht="22.5" x14ac:dyDescent="0.2">
      <c r="A68" s="51" t="s">
        <v>252</v>
      </c>
      <c r="B68" s="97" t="s">
        <v>87</v>
      </c>
      <c r="C68" s="98" t="s">
        <v>14</v>
      </c>
      <c r="D68" s="65">
        <v>51.75</v>
      </c>
      <c r="E68" s="99">
        <v>0</v>
      </c>
      <c r="F68" s="50"/>
      <c r="G68" s="45">
        <v>0</v>
      </c>
    </row>
    <row r="69" spans="1:7" s="41" customFormat="1" ht="33.75" x14ac:dyDescent="0.2">
      <c r="A69" s="51" t="s">
        <v>253</v>
      </c>
      <c r="B69" s="97" t="s">
        <v>34</v>
      </c>
      <c r="C69" s="98" t="s">
        <v>14</v>
      </c>
      <c r="D69" s="65">
        <v>377.93</v>
      </c>
      <c r="E69" s="99">
        <v>0</v>
      </c>
      <c r="F69" s="60"/>
      <c r="G69" s="45">
        <v>0</v>
      </c>
    </row>
    <row r="70" spans="1:7" s="41" customFormat="1" ht="33.75" x14ac:dyDescent="0.2">
      <c r="A70" s="51" t="s">
        <v>254</v>
      </c>
      <c r="B70" s="97" t="s">
        <v>27</v>
      </c>
      <c r="C70" s="98" t="s">
        <v>15</v>
      </c>
      <c r="D70" s="65">
        <v>7936.53</v>
      </c>
      <c r="E70" s="99">
        <v>0</v>
      </c>
      <c r="F70" s="50"/>
      <c r="G70" s="45">
        <v>0</v>
      </c>
    </row>
    <row r="71" spans="1:7" s="61" customFormat="1" ht="33.75" x14ac:dyDescent="0.2">
      <c r="A71" s="51" t="s">
        <v>255</v>
      </c>
      <c r="B71" s="97" t="s">
        <v>29</v>
      </c>
      <c r="C71" s="98" t="s">
        <v>13</v>
      </c>
      <c r="D71" s="65">
        <v>217.95</v>
      </c>
      <c r="E71" s="99">
        <v>0</v>
      </c>
      <c r="F71" s="62"/>
      <c r="G71" s="45">
        <v>0</v>
      </c>
    </row>
    <row r="72" spans="1:7" s="61" customFormat="1" ht="33.75" x14ac:dyDescent="0.2">
      <c r="A72" s="51" t="s">
        <v>256</v>
      </c>
      <c r="B72" s="97" t="s">
        <v>62</v>
      </c>
      <c r="C72" s="98" t="s">
        <v>14</v>
      </c>
      <c r="D72" s="65">
        <v>173.12</v>
      </c>
      <c r="E72" s="99">
        <v>0</v>
      </c>
      <c r="F72" s="62"/>
      <c r="G72" s="45">
        <v>0</v>
      </c>
    </row>
    <row r="73" spans="1:7" s="61" customFormat="1" ht="45" x14ac:dyDescent="0.2">
      <c r="A73" s="51" t="s">
        <v>257</v>
      </c>
      <c r="B73" s="97" t="s">
        <v>84</v>
      </c>
      <c r="C73" s="98" t="s">
        <v>14</v>
      </c>
      <c r="D73" s="65">
        <v>142.77000000000001</v>
      </c>
      <c r="E73" s="99">
        <v>0</v>
      </c>
      <c r="F73" s="62"/>
      <c r="G73" s="45">
        <v>0</v>
      </c>
    </row>
    <row r="74" spans="1:7" s="41" customFormat="1" ht="45" x14ac:dyDescent="0.2">
      <c r="A74" s="51" t="s">
        <v>258</v>
      </c>
      <c r="B74" s="97" t="s">
        <v>85</v>
      </c>
      <c r="C74" s="98" t="s">
        <v>14</v>
      </c>
      <c r="D74" s="65">
        <v>21.42</v>
      </c>
      <c r="E74" s="99">
        <v>0</v>
      </c>
      <c r="F74" s="50"/>
      <c r="G74" s="45">
        <v>0</v>
      </c>
    </row>
    <row r="75" spans="1:7" s="41" customFormat="1" ht="22.5" x14ac:dyDescent="0.2">
      <c r="A75" s="51" t="s">
        <v>259</v>
      </c>
      <c r="B75" s="97" t="s">
        <v>64</v>
      </c>
      <c r="C75" s="98" t="s">
        <v>13</v>
      </c>
      <c r="D75" s="65">
        <v>201.56</v>
      </c>
      <c r="E75" s="99">
        <v>0</v>
      </c>
      <c r="F75" s="50"/>
      <c r="G75" s="45">
        <v>0</v>
      </c>
    </row>
    <row r="76" spans="1:7" s="41" customFormat="1" ht="33.75" x14ac:dyDescent="0.2">
      <c r="A76" s="51" t="s">
        <v>260</v>
      </c>
      <c r="B76" s="97" t="s">
        <v>86</v>
      </c>
      <c r="C76" s="98" t="s">
        <v>20</v>
      </c>
      <c r="D76" s="65">
        <v>78.599999999999994</v>
      </c>
      <c r="E76" s="99">
        <v>0</v>
      </c>
      <c r="F76" s="50"/>
      <c r="G76" s="45">
        <v>0</v>
      </c>
    </row>
    <row r="77" spans="1:7" s="41" customFormat="1" ht="45" x14ac:dyDescent="0.2">
      <c r="A77" s="51" t="s">
        <v>261</v>
      </c>
      <c r="B77" s="97" t="s">
        <v>88</v>
      </c>
      <c r="C77" s="98" t="s">
        <v>13</v>
      </c>
      <c r="D77" s="65">
        <v>36.89</v>
      </c>
      <c r="E77" s="99">
        <v>0</v>
      </c>
      <c r="F77" s="50"/>
      <c r="G77" s="45">
        <v>0</v>
      </c>
    </row>
    <row r="78" spans="1:7" s="41" customFormat="1" x14ac:dyDescent="0.2">
      <c r="A78" s="37" t="s">
        <v>52</v>
      </c>
      <c r="B78" s="95" t="s">
        <v>91</v>
      </c>
      <c r="C78" s="96"/>
      <c r="D78" s="38"/>
      <c r="E78" s="39"/>
      <c r="F78" s="40"/>
      <c r="G78" s="39">
        <v>0</v>
      </c>
    </row>
    <row r="79" spans="1:7" s="41" customFormat="1" ht="33.75" x14ac:dyDescent="0.2">
      <c r="A79" s="51" t="s">
        <v>262</v>
      </c>
      <c r="B79" s="97" t="s">
        <v>23</v>
      </c>
      <c r="C79" s="98" t="s">
        <v>13</v>
      </c>
      <c r="D79" s="65">
        <v>101.79</v>
      </c>
      <c r="E79" s="99">
        <v>0</v>
      </c>
      <c r="F79" s="50"/>
      <c r="G79" s="45">
        <v>0</v>
      </c>
    </row>
    <row r="80" spans="1:7" s="41" customFormat="1" ht="45" x14ac:dyDescent="0.2">
      <c r="A80" s="51" t="s">
        <v>263</v>
      </c>
      <c r="B80" s="97" t="s">
        <v>89</v>
      </c>
      <c r="C80" s="98" t="s">
        <v>14</v>
      </c>
      <c r="D80" s="65">
        <v>66.989999999999995</v>
      </c>
      <c r="E80" s="99">
        <v>0</v>
      </c>
      <c r="F80" s="50"/>
      <c r="G80" s="45">
        <v>0</v>
      </c>
    </row>
    <row r="81" spans="1:7" s="41" customFormat="1" ht="56.25" x14ac:dyDescent="0.2">
      <c r="A81" s="51" t="s">
        <v>264</v>
      </c>
      <c r="B81" s="97" t="s">
        <v>577</v>
      </c>
      <c r="C81" s="98" t="s">
        <v>13</v>
      </c>
      <c r="D81" s="65">
        <v>101.79</v>
      </c>
      <c r="E81" s="99">
        <v>0</v>
      </c>
      <c r="F81" s="50"/>
      <c r="G81" s="45">
        <v>0</v>
      </c>
    </row>
    <row r="82" spans="1:7" s="41" customFormat="1" ht="56.25" x14ac:dyDescent="0.2">
      <c r="A82" s="51" t="s">
        <v>265</v>
      </c>
      <c r="B82" s="97" t="s">
        <v>578</v>
      </c>
      <c r="C82" s="98" t="s">
        <v>14</v>
      </c>
      <c r="D82" s="65">
        <v>20.36</v>
      </c>
      <c r="E82" s="99">
        <v>0</v>
      </c>
      <c r="F82" s="50"/>
      <c r="G82" s="45">
        <v>0</v>
      </c>
    </row>
    <row r="83" spans="1:7" s="41" customFormat="1" ht="33.75" x14ac:dyDescent="0.2">
      <c r="A83" s="51" t="s">
        <v>266</v>
      </c>
      <c r="B83" s="97" t="s">
        <v>90</v>
      </c>
      <c r="C83" s="98" t="s">
        <v>13</v>
      </c>
      <c r="D83" s="65">
        <v>101.79</v>
      </c>
      <c r="E83" s="99">
        <v>0</v>
      </c>
      <c r="F83" s="50"/>
      <c r="G83" s="45">
        <v>0</v>
      </c>
    </row>
    <row r="84" spans="1:7" s="41" customFormat="1" ht="33.75" x14ac:dyDescent="0.2">
      <c r="A84" s="51" t="s">
        <v>267</v>
      </c>
      <c r="B84" s="97" t="s">
        <v>34</v>
      </c>
      <c r="C84" s="98" t="s">
        <v>14</v>
      </c>
      <c r="D84" s="65">
        <v>66.989999999999995</v>
      </c>
      <c r="E84" s="99">
        <v>0</v>
      </c>
      <c r="F84" s="50"/>
      <c r="G84" s="45">
        <v>0</v>
      </c>
    </row>
    <row r="85" spans="1:7" s="41" customFormat="1" ht="33.75" x14ac:dyDescent="0.2">
      <c r="A85" s="51" t="s">
        <v>268</v>
      </c>
      <c r="B85" s="97" t="s">
        <v>27</v>
      </c>
      <c r="C85" s="98" t="s">
        <v>15</v>
      </c>
      <c r="D85" s="65">
        <v>1406.79</v>
      </c>
      <c r="E85" s="99">
        <v>0</v>
      </c>
      <c r="F85" s="50"/>
      <c r="G85" s="45">
        <v>0</v>
      </c>
    </row>
    <row r="86" spans="1:7" s="41" customFormat="1" ht="45" x14ac:dyDescent="0.2">
      <c r="A86" s="51" t="s">
        <v>269</v>
      </c>
      <c r="B86" s="97" t="s">
        <v>579</v>
      </c>
      <c r="C86" s="98" t="s">
        <v>13</v>
      </c>
      <c r="D86" s="65">
        <v>15.27</v>
      </c>
      <c r="E86" s="99">
        <v>0</v>
      </c>
      <c r="F86" s="50"/>
      <c r="G86" s="45">
        <v>0</v>
      </c>
    </row>
    <row r="87" spans="1:7" s="41" customFormat="1" ht="45" x14ac:dyDescent="0.2">
      <c r="A87" s="51" t="s">
        <v>270</v>
      </c>
      <c r="B87" s="97" t="s">
        <v>580</v>
      </c>
      <c r="C87" s="98" t="s">
        <v>13</v>
      </c>
      <c r="D87" s="65">
        <v>20.36</v>
      </c>
      <c r="E87" s="99">
        <v>0</v>
      </c>
      <c r="F87" s="50"/>
      <c r="G87" s="45">
        <v>0</v>
      </c>
    </row>
    <row r="88" spans="1:7" s="41" customFormat="1" ht="45" x14ac:dyDescent="0.2">
      <c r="A88" s="51" t="s">
        <v>271</v>
      </c>
      <c r="B88" s="97" t="s">
        <v>581</v>
      </c>
      <c r="C88" s="98" t="s">
        <v>13</v>
      </c>
      <c r="D88" s="65">
        <v>61.07</v>
      </c>
      <c r="E88" s="99">
        <v>0</v>
      </c>
      <c r="F88" s="50"/>
      <c r="G88" s="45">
        <v>0</v>
      </c>
    </row>
    <row r="89" spans="1:7" s="41" customFormat="1" ht="45" x14ac:dyDescent="0.2">
      <c r="A89" s="51" t="s">
        <v>272</v>
      </c>
      <c r="B89" s="97" t="s">
        <v>582</v>
      </c>
      <c r="C89" s="98" t="s">
        <v>13</v>
      </c>
      <c r="D89" s="65">
        <v>5.09</v>
      </c>
      <c r="E89" s="99">
        <v>0</v>
      </c>
      <c r="F89" s="50"/>
      <c r="G89" s="45">
        <v>0</v>
      </c>
    </row>
    <row r="90" spans="1:7" s="41" customFormat="1" ht="22.5" x14ac:dyDescent="0.2">
      <c r="A90" s="51" t="s">
        <v>273</v>
      </c>
      <c r="B90" s="97" t="s">
        <v>21</v>
      </c>
      <c r="C90" s="98" t="s">
        <v>20</v>
      </c>
      <c r="D90" s="65">
        <v>89.73</v>
      </c>
      <c r="E90" s="99">
        <v>0</v>
      </c>
      <c r="F90" s="50"/>
      <c r="G90" s="45">
        <v>0</v>
      </c>
    </row>
    <row r="91" spans="1:7" s="41" customFormat="1" ht="45" x14ac:dyDescent="0.2">
      <c r="A91" s="51" t="s">
        <v>274</v>
      </c>
      <c r="B91" s="97" t="s">
        <v>603</v>
      </c>
      <c r="C91" s="98" t="s">
        <v>20</v>
      </c>
      <c r="D91" s="65">
        <v>89.73</v>
      </c>
      <c r="E91" s="99">
        <v>0</v>
      </c>
      <c r="F91" s="50"/>
      <c r="G91" s="45">
        <v>0</v>
      </c>
    </row>
    <row r="92" spans="1:7" s="41" customFormat="1" ht="33.75" x14ac:dyDescent="0.2">
      <c r="A92" s="51" t="s">
        <v>275</v>
      </c>
      <c r="B92" s="97" t="s">
        <v>598</v>
      </c>
      <c r="C92" s="98" t="s">
        <v>28</v>
      </c>
      <c r="D92" s="65">
        <v>30.74</v>
      </c>
      <c r="E92" s="99">
        <v>0</v>
      </c>
      <c r="F92" s="50"/>
      <c r="G92" s="45">
        <v>0</v>
      </c>
    </row>
    <row r="93" spans="1:7" s="41" customFormat="1" ht="78.75" x14ac:dyDescent="0.2">
      <c r="A93" s="51" t="s">
        <v>276</v>
      </c>
      <c r="B93" s="97" t="s">
        <v>92</v>
      </c>
      <c r="C93" s="98" t="s">
        <v>22</v>
      </c>
      <c r="D93" s="65">
        <v>17</v>
      </c>
      <c r="E93" s="99">
        <v>0</v>
      </c>
      <c r="F93" s="50"/>
      <c r="G93" s="45">
        <v>0</v>
      </c>
    </row>
    <row r="94" spans="1:7" s="41" customFormat="1" x14ac:dyDescent="0.2">
      <c r="A94" s="37" t="s">
        <v>53</v>
      </c>
      <c r="B94" s="95" t="s">
        <v>93</v>
      </c>
      <c r="C94" s="96"/>
      <c r="D94" s="38"/>
      <c r="E94" s="39"/>
      <c r="F94" s="40"/>
      <c r="G94" s="39">
        <v>0</v>
      </c>
    </row>
    <row r="95" spans="1:7" s="41" customFormat="1" ht="33.75" x14ac:dyDescent="0.2">
      <c r="A95" s="51" t="s">
        <v>277</v>
      </c>
      <c r="B95" s="97" t="s">
        <v>23</v>
      </c>
      <c r="C95" s="98" t="s">
        <v>13</v>
      </c>
      <c r="D95" s="65">
        <v>721.12</v>
      </c>
      <c r="E95" s="99">
        <v>0</v>
      </c>
      <c r="F95" s="50"/>
      <c r="G95" s="45">
        <v>0</v>
      </c>
    </row>
    <row r="96" spans="1:7" s="41" customFormat="1" ht="45" x14ac:dyDescent="0.2">
      <c r="A96" s="51" t="s">
        <v>278</v>
      </c>
      <c r="B96" s="97" t="s">
        <v>576</v>
      </c>
      <c r="C96" s="98" t="s">
        <v>14</v>
      </c>
      <c r="D96" s="65">
        <v>214.98</v>
      </c>
      <c r="E96" s="99">
        <v>0</v>
      </c>
      <c r="F96" s="50"/>
      <c r="G96" s="45">
        <v>0</v>
      </c>
    </row>
    <row r="97" spans="1:7" s="41" customFormat="1" ht="45" x14ac:dyDescent="0.2">
      <c r="A97" s="51" t="s">
        <v>279</v>
      </c>
      <c r="B97" s="97" t="s">
        <v>89</v>
      </c>
      <c r="C97" s="98" t="s">
        <v>14</v>
      </c>
      <c r="D97" s="65">
        <v>678.82</v>
      </c>
      <c r="E97" s="99">
        <v>0</v>
      </c>
      <c r="F97" s="50"/>
      <c r="G97" s="45">
        <v>0</v>
      </c>
    </row>
    <row r="98" spans="1:7" s="41" customFormat="1" ht="56.25" x14ac:dyDescent="0.2">
      <c r="A98" s="51" t="s">
        <v>280</v>
      </c>
      <c r="B98" s="97" t="s">
        <v>577</v>
      </c>
      <c r="C98" s="98" t="s">
        <v>13</v>
      </c>
      <c r="D98" s="65">
        <v>721.12</v>
      </c>
      <c r="E98" s="99">
        <v>0</v>
      </c>
      <c r="F98" s="50"/>
      <c r="G98" s="45">
        <v>0</v>
      </c>
    </row>
    <row r="99" spans="1:7" s="41" customFormat="1" ht="56.25" x14ac:dyDescent="0.2">
      <c r="A99" s="51" t="s">
        <v>281</v>
      </c>
      <c r="B99" s="97" t="s">
        <v>578</v>
      </c>
      <c r="C99" s="98" t="s">
        <v>14</v>
      </c>
      <c r="D99" s="65">
        <v>144.22</v>
      </c>
      <c r="E99" s="99">
        <v>0</v>
      </c>
      <c r="F99" s="50"/>
      <c r="G99" s="45">
        <v>0</v>
      </c>
    </row>
    <row r="100" spans="1:7" s="41" customFormat="1" ht="33.75" x14ac:dyDescent="0.2">
      <c r="A100" s="51" t="s">
        <v>282</v>
      </c>
      <c r="B100" s="97" t="s">
        <v>34</v>
      </c>
      <c r="C100" s="98" t="s">
        <v>14</v>
      </c>
      <c r="D100" s="65">
        <v>678.82</v>
      </c>
      <c r="E100" s="99">
        <v>0</v>
      </c>
      <c r="F100" s="50"/>
      <c r="G100" s="45">
        <v>0</v>
      </c>
    </row>
    <row r="101" spans="1:7" s="41" customFormat="1" ht="33.75" x14ac:dyDescent="0.2">
      <c r="A101" s="51" t="s">
        <v>283</v>
      </c>
      <c r="B101" s="97" t="s">
        <v>27</v>
      </c>
      <c r="C101" s="98" t="s">
        <v>15</v>
      </c>
      <c r="D101" s="65">
        <v>14255.22</v>
      </c>
      <c r="E101" s="99">
        <v>0</v>
      </c>
      <c r="F101" s="50"/>
      <c r="G101" s="45">
        <v>0</v>
      </c>
    </row>
    <row r="102" spans="1:7" s="41" customFormat="1" ht="33.75" x14ac:dyDescent="0.2">
      <c r="A102" s="51" t="s">
        <v>284</v>
      </c>
      <c r="B102" s="97" t="s">
        <v>38</v>
      </c>
      <c r="C102" s="98" t="s">
        <v>28</v>
      </c>
      <c r="D102" s="65">
        <v>712.33</v>
      </c>
      <c r="E102" s="99">
        <v>0</v>
      </c>
      <c r="F102" s="59"/>
      <c r="G102" s="45">
        <v>0</v>
      </c>
    </row>
    <row r="103" spans="1:7" s="41" customFormat="1" ht="45" x14ac:dyDescent="0.2">
      <c r="A103" s="51" t="s">
        <v>285</v>
      </c>
      <c r="B103" s="97" t="s">
        <v>583</v>
      </c>
      <c r="C103" s="98" t="s">
        <v>13</v>
      </c>
      <c r="D103" s="65">
        <v>17.04</v>
      </c>
      <c r="E103" s="99">
        <v>0</v>
      </c>
      <c r="F103" s="59"/>
      <c r="G103" s="45">
        <v>0</v>
      </c>
    </row>
    <row r="104" spans="1:7" s="41" customFormat="1" ht="45" x14ac:dyDescent="0.2">
      <c r="A104" s="51" t="s">
        <v>286</v>
      </c>
      <c r="B104" s="97" t="s">
        <v>584</v>
      </c>
      <c r="C104" s="98" t="s">
        <v>13</v>
      </c>
      <c r="D104" s="65">
        <v>22.72</v>
      </c>
      <c r="E104" s="99">
        <v>0</v>
      </c>
      <c r="F104" s="59"/>
      <c r="G104" s="45">
        <v>0</v>
      </c>
    </row>
    <row r="105" spans="1:7" s="41" customFormat="1" ht="45" x14ac:dyDescent="0.2">
      <c r="A105" s="51" t="s">
        <v>287</v>
      </c>
      <c r="B105" s="97" t="s">
        <v>585</v>
      </c>
      <c r="C105" s="98" t="s">
        <v>13</v>
      </c>
      <c r="D105" s="65">
        <v>68.17</v>
      </c>
      <c r="E105" s="99">
        <v>0</v>
      </c>
      <c r="F105" s="59"/>
      <c r="G105" s="45">
        <v>0</v>
      </c>
    </row>
    <row r="106" spans="1:7" s="41" customFormat="1" ht="45" x14ac:dyDescent="0.2">
      <c r="A106" s="51" t="s">
        <v>288</v>
      </c>
      <c r="B106" s="97" t="s">
        <v>586</v>
      </c>
      <c r="C106" s="98" t="s">
        <v>13</v>
      </c>
      <c r="D106" s="65">
        <v>5.68</v>
      </c>
      <c r="E106" s="99">
        <v>0</v>
      </c>
      <c r="F106" s="59"/>
      <c r="G106" s="45">
        <v>0</v>
      </c>
    </row>
    <row r="107" spans="1:7" s="41" customFormat="1" ht="22.5" x14ac:dyDescent="0.2">
      <c r="A107" s="51" t="s">
        <v>289</v>
      </c>
      <c r="B107" s="97" t="s">
        <v>21</v>
      </c>
      <c r="C107" s="98" t="s">
        <v>20</v>
      </c>
      <c r="D107" s="65">
        <v>197.58</v>
      </c>
      <c r="E107" s="99">
        <v>0</v>
      </c>
      <c r="F107" s="59"/>
      <c r="G107" s="45">
        <v>0</v>
      </c>
    </row>
    <row r="108" spans="1:7" s="41" customFormat="1" ht="45" x14ac:dyDescent="0.2">
      <c r="A108" s="51" t="s">
        <v>290</v>
      </c>
      <c r="B108" s="97" t="s">
        <v>603</v>
      </c>
      <c r="C108" s="98" t="s">
        <v>20</v>
      </c>
      <c r="D108" s="65">
        <v>197.58</v>
      </c>
      <c r="E108" s="99">
        <v>0</v>
      </c>
      <c r="F108" s="50"/>
      <c r="G108" s="45">
        <v>0</v>
      </c>
    </row>
    <row r="109" spans="1:7" s="41" customFormat="1" ht="33.75" x14ac:dyDescent="0.2">
      <c r="A109" s="51" t="s">
        <v>291</v>
      </c>
      <c r="B109" s="97" t="s">
        <v>94</v>
      </c>
      <c r="C109" s="98" t="s">
        <v>13</v>
      </c>
      <c r="D109" s="65">
        <v>607.51</v>
      </c>
      <c r="E109" s="99">
        <v>0</v>
      </c>
      <c r="F109" s="50"/>
      <c r="G109" s="45">
        <v>0</v>
      </c>
    </row>
    <row r="110" spans="1:7" s="41" customFormat="1" x14ac:dyDescent="0.2">
      <c r="A110" s="92" t="s">
        <v>54</v>
      </c>
      <c r="B110" s="93" t="s">
        <v>95</v>
      </c>
      <c r="C110" s="94"/>
      <c r="D110" s="36"/>
      <c r="E110" s="36"/>
      <c r="F110" s="36"/>
      <c r="G110" s="48">
        <v>0</v>
      </c>
    </row>
    <row r="111" spans="1:7" s="41" customFormat="1" x14ac:dyDescent="0.2">
      <c r="A111" s="37" t="s">
        <v>55</v>
      </c>
      <c r="B111" s="95" t="s">
        <v>32</v>
      </c>
      <c r="C111" s="96"/>
      <c r="D111" s="38"/>
      <c r="E111" s="39"/>
      <c r="F111" s="40"/>
      <c r="G111" s="39">
        <v>0</v>
      </c>
    </row>
    <row r="112" spans="1:7" s="41" customFormat="1" ht="33.75" x14ac:dyDescent="0.2">
      <c r="A112" s="51" t="s">
        <v>292</v>
      </c>
      <c r="B112" s="97" t="s">
        <v>23</v>
      </c>
      <c r="C112" s="98" t="s">
        <v>13</v>
      </c>
      <c r="D112" s="65">
        <v>362.99</v>
      </c>
      <c r="E112" s="99">
        <v>0</v>
      </c>
      <c r="F112" s="59"/>
      <c r="G112" s="45">
        <v>0</v>
      </c>
    </row>
    <row r="113" spans="1:7" s="41" customFormat="1" ht="45" x14ac:dyDescent="0.2">
      <c r="A113" s="51" t="s">
        <v>293</v>
      </c>
      <c r="B113" s="97" t="s">
        <v>599</v>
      </c>
      <c r="C113" s="98" t="s">
        <v>14</v>
      </c>
      <c r="D113" s="65">
        <v>257.82</v>
      </c>
      <c r="E113" s="99">
        <v>0</v>
      </c>
      <c r="F113" s="59"/>
      <c r="G113" s="45">
        <v>0</v>
      </c>
    </row>
    <row r="114" spans="1:7" s="41" customFormat="1" ht="45" x14ac:dyDescent="0.2">
      <c r="A114" s="51" t="s">
        <v>294</v>
      </c>
      <c r="B114" s="97" t="s">
        <v>568</v>
      </c>
      <c r="C114" s="98" t="s">
        <v>13</v>
      </c>
      <c r="D114" s="65">
        <v>362.99</v>
      </c>
      <c r="E114" s="99">
        <v>0</v>
      </c>
      <c r="F114" s="59"/>
      <c r="G114" s="45">
        <v>0</v>
      </c>
    </row>
    <row r="115" spans="1:7" s="41" customFormat="1" ht="67.5" x14ac:dyDescent="0.2">
      <c r="A115" s="51" t="s">
        <v>295</v>
      </c>
      <c r="B115" s="97" t="s">
        <v>43</v>
      </c>
      <c r="C115" s="98" t="s">
        <v>14</v>
      </c>
      <c r="D115" s="65">
        <v>72.599999999999994</v>
      </c>
      <c r="E115" s="99">
        <v>0</v>
      </c>
      <c r="F115" s="59"/>
      <c r="G115" s="45">
        <v>0</v>
      </c>
    </row>
    <row r="116" spans="1:7" s="41" customFormat="1" ht="45" x14ac:dyDescent="0.2">
      <c r="A116" s="51" t="s">
        <v>296</v>
      </c>
      <c r="B116" s="97" t="s">
        <v>575</v>
      </c>
      <c r="C116" s="98" t="s">
        <v>14</v>
      </c>
      <c r="D116" s="65">
        <v>30.24</v>
      </c>
      <c r="E116" s="99">
        <v>0</v>
      </c>
      <c r="F116" s="59"/>
      <c r="G116" s="45">
        <v>0</v>
      </c>
    </row>
    <row r="117" spans="1:7" s="41" customFormat="1" ht="45" x14ac:dyDescent="0.2">
      <c r="A117" s="51" t="s">
        <v>297</v>
      </c>
      <c r="B117" s="97" t="s">
        <v>576</v>
      </c>
      <c r="C117" s="98" t="s">
        <v>14</v>
      </c>
      <c r="D117" s="65">
        <v>20.16</v>
      </c>
      <c r="E117" s="99">
        <v>0</v>
      </c>
      <c r="F117" s="59"/>
      <c r="G117" s="45">
        <v>0</v>
      </c>
    </row>
    <row r="118" spans="1:7" s="41" customFormat="1" ht="22.5" x14ac:dyDescent="0.2">
      <c r="A118" s="51" t="s">
        <v>298</v>
      </c>
      <c r="B118" s="97" t="s">
        <v>87</v>
      </c>
      <c r="C118" s="98" t="s">
        <v>14</v>
      </c>
      <c r="D118" s="65">
        <v>130.46</v>
      </c>
      <c r="E118" s="99">
        <v>0</v>
      </c>
      <c r="F118" s="50"/>
      <c r="G118" s="45">
        <v>0</v>
      </c>
    </row>
    <row r="119" spans="1:7" s="41" customFormat="1" ht="33.75" x14ac:dyDescent="0.2">
      <c r="A119" s="51" t="s">
        <v>299</v>
      </c>
      <c r="B119" s="97" t="s">
        <v>172</v>
      </c>
      <c r="C119" s="98" t="s">
        <v>20</v>
      </c>
      <c r="D119" s="65">
        <v>43.35</v>
      </c>
      <c r="E119" s="99">
        <v>0</v>
      </c>
      <c r="F119" s="50"/>
      <c r="G119" s="45">
        <v>0</v>
      </c>
    </row>
    <row r="120" spans="1:7" s="41" customFormat="1" ht="33.75" x14ac:dyDescent="0.2">
      <c r="A120" s="51" t="s">
        <v>300</v>
      </c>
      <c r="B120" s="97" t="s">
        <v>34</v>
      </c>
      <c r="C120" s="98" t="s">
        <v>14</v>
      </c>
      <c r="D120" s="65">
        <v>227.58</v>
      </c>
      <c r="E120" s="99">
        <v>0</v>
      </c>
      <c r="F120" s="60"/>
      <c r="G120" s="45">
        <v>0</v>
      </c>
    </row>
    <row r="121" spans="1:7" s="41" customFormat="1" ht="33.75" x14ac:dyDescent="0.2">
      <c r="A121" s="51" t="s">
        <v>301</v>
      </c>
      <c r="B121" s="97" t="s">
        <v>27</v>
      </c>
      <c r="C121" s="98" t="s">
        <v>15</v>
      </c>
      <c r="D121" s="65">
        <v>4779.18</v>
      </c>
      <c r="E121" s="99">
        <v>0</v>
      </c>
      <c r="F121" s="50"/>
      <c r="G121" s="45">
        <v>0</v>
      </c>
    </row>
    <row r="122" spans="1:7" s="41" customFormat="1" x14ac:dyDescent="0.2">
      <c r="A122" s="37" t="s">
        <v>56</v>
      </c>
      <c r="B122" s="95" t="s">
        <v>96</v>
      </c>
      <c r="C122" s="96"/>
      <c r="D122" s="38"/>
      <c r="E122" s="39"/>
      <c r="F122" s="40"/>
      <c r="G122" s="39">
        <v>0</v>
      </c>
    </row>
    <row r="123" spans="1:7" s="61" customFormat="1" ht="33.75" x14ac:dyDescent="0.2">
      <c r="A123" s="51" t="s">
        <v>302</v>
      </c>
      <c r="B123" s="97" t="s">
        <v>29</v>
      </c>
      <c r="C123" s="98" t="s">
        <v>13</v>
      </c>
      <c r="D123" s="65">
        <v>362.99</v>
      </c>
      <c r="E123" s="99">
        <v>0</v>
      </c>
      <c r="F123" s="62"/>
      <c r="G123" s="45">
        <v>0</v>
      </c>
    </row>
    <row r="124" spans="1:7" s="41" customFormat="1" ht="33.75" x14ac:dyDescent="0.2">
      <c r="A124" s="51" t="s">
        <v>303</v>
      </c>
      <c r="B124" s="97" t="s">
        <v>38</v>
      </c>
      <c r="C124" s="98" t="s">
        <v>28</v>
      </c>
      <c r="D124" s="65">
        <v>5819.95</v>
      </c>
      <c r="E124" s="99">
        <v>0</v>
      </c>
      <c r="F124" s="50"/>
      <c r="G124" s="45">
        <v>0</v>
      </c>
    </row>
    <row r="125" spans="1:7" s="41" customFormat="1" ht="33.75" x14ac:dyDescent="0.2">
      <c r="A125" s="51" t="s">
        <v>304</v>
      </c>
      <c r="B125" s="97" t="s">
        <v>65</v>
      </c>
      <c r="C125" s="98" t="s">
        <v>13</v>
      </c>
      <c r="D125" s="65">
        <v>74.13</v>
      </c>
      <c r="E125" s="99">
        <v>0</v>
      </c>
      <c r="F125" s="50"/>
      <c r="G125" s="45">
        <v>0</v>
      </c>
    </row>
    <row r="126" spans="1:7" s="41" customFormat="1" ht="33.75" x14ac:dyDescent="0.2">
      <c r="A126" s="51" t="s">
        <v>305</v>
      </c>
      <c r="B126" s="97" t="s">
        <v>98</v>
      </c>
      <c r="C126" s="98" t="s">
        <v>13</v>
      </c>
      <c r="D126" s="65">
        <v>741.3</v>
      </c>
      <c r="E126" s="99">
        <v>0</v>
      </c>
      <c r="F126" s="50"/>
      <c r="G126" s="45">
        <v>0</v>
      </c>
    </row>
    <row r="127" spans="1:7" s="41" customFormat="1" ht="33.75" x14ac:dyDescent="0.2">
      <c r="A127" s="51" t="s">
        <v>306</v>
      </c>
      <c r="B127" s="97" t="s">
        <v>97</v>
      </c>
      <c r="C127" s="98" t="s">
        <v>13</v>
      </c>
      <c r="D127" s="65">
        <v>247.1</v>
      </c>
      <c r="E127" s="99">
        <v>0</v>
      </c>
      <c r="F127" s="50"/>
      <c r="G127" s="45">
        <v>0</v>
      </c>
    </row>
    <row r="128" spans="1:7" s="41" customFormat="1" ht="33.75" x14ac:dyDescent="0.2">
      <c r="A128" s="51" t="s">
        <v>307</v>
      </c>
      <c r="B128" s="97" t="s">
        <v>173</v>
      </c>
      <c r="C128" s="98" t="s">
        <v>13</v>
      </c>
      <c r="D128" s="65">
        <v>21.4</v>
      </c>
      <c r="E128" s="99">
        <v>0</v>
      </c>
      <c r="F128" s="50"/>
      <c r="G128" s="45">
        <v>0</v>
      </c>
    </row>
    <row r="129" spans="1:7" s="41" customFormat="1" ht="33.75" x14ac:dyDescent="0.2">
      <c r="A129" s="51" t="s">
        <v>308</v>
      </c>
      <c r="B129" s="97" t="s">
        <v>174</v>
      </c>
      <c r="C129" s="98" t="s">
        <v>13</v>
      </c>
      <c r="D129" s="65">
        <v>21.4</v>
      </c>
      <c r="E129" s="99">
        <v>0</v>
      </c>
      <c r="F129" s="50"/>
      <c r="G129" s="45">
        <v>0</v>
      </c>
    </row>
    <row r="130" spans="1:7" s="41" customFormat="1" ht="45" x14ac:dyDescent="0.2">
      <c r="A130" s="51" t="s">
        <v>309</v>
      </c>
      <c r="B130" s="97" t="s">
        <v>587</v>
      </c>
      <c r="C130" s="98" t="s">
        <v>14</v>
      </c>
      <c r="D130" s="65">
        <v>54.36</v>
      </c>
      <c r="E130" s="99">
        <v>0</v>
      </c>
      <c r="F130" s="50"/>
      <c r="G130" s="45">
        <v>0</v>
      </c>
    </row>
    <row r="131" spans="1:7" s="41" customFormat="1" ht="45" x14ac:dyDescent="0.2">
      <c r="A131" s="51" t="s">
        <v>310</v>
      </c>
      <c r="B131" s="97" t="s">
        <v>588</v>
      </c>
      <c r="C131" s="98" t="s">
        <v>14</v>
      </c>
      <c r="D131" s="65">
        <v>34.78</v>
      </c>
      <c r="E131" s="99">
        <v>0</v>
      </c>
      <c r="F131" s="50"/>
      <c r="G131" s="45">
        <v>0</v>
      </c>
    </row>
    <row r="132" spans="1:7" s="41" customFormat="1" ht="45" x14ac:dyDescent="0.2">
      <c r="A132" s="51" t="s">
        <v>311</v>
      </c>
      <c r="B132" s="97" t="s">
        <v>589</v>
      </c>
      <c r="C132" s="98" t="s">
        <v>14</v>
      </c>
      <c r="D132" s="65">
        <v>62.18</v>
      </c>
      <c r="E132" s="99">
        <v>0</v>
      </c>
      <c r="F132" s="50"/>
      <c r="G132" s="45">
        <v>0</v>
      </c>
    </row>
    <row r="133" spans="1:7" s="41" customFormat="1" ht="22.5" x14ac:dyDescent="0.2">
      <c r="A133" s="51" t="s">
        <v>312</v>
      </c>
      <c r="B133" s="97" t="s">
        <v>42</v>
      </c>
      <c r="C133" s="98" t="s">
        <v>14</v>
      </c>
      <c r="D133" s="65">
        <v>145.19999999999999</v>
      </c>
      <c r="E133" s="99">
        <v>0</v>
      </c>
      <c r="F133" s="50"/>
      <c r="G133" s="45">
        <v>0</v>
      </c>
    </row>
    <row r="134" spans="1:7" s="41" customFormat="1" x14ac:dyDescent="0.2">
      <c r="A134" s="92" t="s">
        <v>57</v>
      </c>
      <c r="B134" s="93" t="s">
        <v>106</v>
      </c>
      <c r="C134" s="94"/>
      <c r="D134" s="36"/>
      <c r="E134" s="36"/>
      <c r="F134" s="36"/>
      <c r="G134" s="48">
        <v>0</v>
      </c>
    </row>
    <row r="135" spans="1:7" s="41" customFormat="1" x14ac:dyDescent="0.2">
      <c r="A135" s="37" t="s">
        <v>58</v>
      </c>
      <c r="B135" s="95" t="s">
        <v>32</v>
      </c>
      <c r="C135" s="96"/>
      <c r="D135" s="38"/>
      <c r="E135" s="39"/>
      <c r="F135" s="40"/>
      <c r="G135" s="39">
        <v>0</v>
      </c>
    </row>
    <row r="136" spans="1:7" s="61" customFormat="1" ht="33.75" x14ac:dyDescent="0.2">
      <c r="A136" s="51" t="s">
        <v>313</v>
      </c>
      <c r="B136" s="97" t="s">
        <v>23</v>
      </c>
      <c r="C136" s="98" t="s">
        <v>13</v>
      </c>
      <c r="D136" s="65">
        <v>103.84</v>
      </c>
      <c r="E136" s="99">
        <v>0</v>
      </c>
      <c r="F136" s="69"/>
      <c r="G136" s="45">
        <v>0</v>
      </c>
    </row>
    <row r="137" spans="1:7" s="61" customFormat="1" ht="45" x14ac:dyDescent="0.2">
      <c r="A137" s="51" t="s">
        <v>315</v>
      </c>
      <c r="B137" s="97" t="s">
        <v>599</v>
      </c>
      <c r="C137" s="98" t="s">
        <v>14</v>
      </c>
      <c r="D137" s="65">
        <v>140.18</v>
      </c>
      <c r="E137" s="99">
        <v>0</v>
      </c>
      <c r="F137" s="69"/>
      <c r="G137" s="45">
        <v>0</v>
      </c>
    </row>
    <row r="138" spans="1:7" s="61" customFormat="1" ht="45" x14ac:dyDescent="0.2">
      <c r="A138" s="51" t="s">
        <v>316</v>
      </c>
      <c r="B138" s="97" t="s">
        <v>590</v>
      </c>
      <c r="C138" s="98" t="s">
        <v>13</v>
      </c>
      <c r="D138" s="65">
        <v>103.84</v>
      </c>
      <c r="E138" s="99">
        <v>0</v>
      </c>
      <c r="F138" s="69"/>
      <c r="G138" s="45">
        <v>0</v>
      </c>
    </row>
    <row r="139" spans="1:7" s="61" customFormat="1" ht="45" x14ac:dyDescent="0.2">
      <c r="A139" s="51" t="s">
        <v>317</v>
      </c>
      <c r="B139" s="97" t="s">
        <v>576</v>
      </c>
      <c r="C139" s="98" t="s">
        <v>14</v>
      </c>
      <c r="D139" s="65">
        <v>87.22</v>
      </c>
      <c r="E139" s="99">
        <v>0</v>
      </c>
      <c r="F139" s="69"/>
      <c r="G139" s="45">
        <v>0</v>
      </c>
    </row>
    <row r="140" spans="1:7" s="41" customFormat="1" ht="67.5" x14ac:dyDescent="0.2">
      <c r="A140" s="51" t="s">
        <v>318</v>
      </c>
      <c r="B140" s="97" t="s">
        <v>43</v>
      </c>
      <c r="C140" s="98" t="s">
        <v>14</v>
      </c>
      <c r="D140" s="65">
        <v>15.58</v>
      </c>
      <c r="E140" s="99">
        <v>0</v>
      </c>
      <c r="F140" s="59"/>
      <c r="G140" s="45">
        <v>0</v>
      </c>
    </row>
    <row r="141" spans="1:7" s="61" customFormat="1" ht="33.75" x14ac:dyDescent="0.2">
      <c r="A141" s="51" t="s">
        <v>319</v>
      </c>
      <c r="B141" s="97" t="s">
        <v>34</v>
      </c>
      <c r="C141" s="98" t="s">
        <v>14</v>
      </c>
      <c r="D141" s="65">
        <v>140.18</v>
      </c>
      <c r="E141" s="99">
        <v>0</v>
      </c>
      <c r="F141" s="72"/>
      <c r="G141" s="45">
        <v>0</v>
      </c>
    </row>
    <row r="142" spans="1:7" s="61" customFormat="1" ht="33.75" x14ac:dyDescent="0.2">
      <c r="A142" s="51" t="s">
        <v>320</v>
      </c>
      <c r="B142" s="97" t="s">
        <v>27</v>
      </c>
      <c r="C142" s="98" t="s">
        <v>15</v>
      </c>
      <c r="D142" s="65">
        <v>2943.78</v>
      </c>
      <c r="E142" s="99">
        <v>0</v>
      </c>
      <c r="F142" s="62"/>
      <c r="G142" s="45">
        <v>0</v>
      </c>
    </row>
    <row r="143" spans="1:7" s="61" customFormat="1" x14ac:dyDescent="0.2">
      <c r="A143" s="66" t="s">
        <v>59</v>
      </c>
      <c r="B143" s="95" t="s">
        <v>110</v>
      </c>
      <c r="C143" s="96"/>
      <c r="D143" s="67"/>
      <c r="E143" s="39"/>
      <c r="F143" s="68"/>
      <c r="G143" s="39">
        <v>0</v>
      </c>
    </row>
    <row r="144" spans="1:7" s="61" customFormat="1" ht="33.75" x14ac:dyDescent="0.2">
      <c r="A144" s="51" t="s">
        <v>321</v>
      </c>
      <c r="B144" s="97" t="s">
        <v>29</v>
      </c>
      <c r="C144" s="98" t="s">
        <v>13</v>
      </c>
      <c r="D144" s="65">
        <v>67.849999999999994</v>
      </c>
      <c r="E144" s="99">
        <v>0</v>
      </c>
      <c r="F144" s="62"/>
      <c r="G144" s="45">
        <v>0</v>
      </c>
    </row>
    <row r="145" spans="1:7" s="61" customFormat="1" ht="33.75" x14ac:dyDescent="0.2">
      <c r="A145" s="51" t="s">
        <v>322</v>
      </c>
      <c r="B145" s="97" t="s">
        <v>65</v>
      </c>
      <c r="C145" s="98" t="s">
        <v>13</v>
      </c>
      <c r="D145" s="65">
        <v>36.93</v>
      </c>
      <c r="E145" s="99">
        <v>0</v>
      </c>
      <c r="F145" s="69"/>
      <c r="G145" s="45">
        <v>0</v>
      </c>
    </row>
    <row r="146" spans="1:7" s="61" customFormat="1" ht="33.75" x14ac:dyDescent="0.2">
      <c r="A146" s="51" t="s">
        <v>323</v>
      </c>
      <c r="B146" s="97" t="s">
        <v>38</v>
      </c>
      <c r="C146" s="98" t="s">
        <v>28</v>
      </c>
      <c r="D146" s="65">
        <v>743.14</v>
      </c>
      <c r="E146" s="99">
        <v>0</v>
      </c>
      <c r="F146" s="69"/>
      <c r="G146" s="45">
        <v>0</v>
      </c>
    </row>
    <row r="147" spans="1:7" s="41" customFormat="1" ht="45" x14ac:dyDescent="0.2">
      <c r="A147" s="51" t="s">
        <v>324</v>
      </c>
      <c r="B147" s="97" t="s">
        <v>587</v>
      </c>
      <c r="C147" s="98" t="s">
        <v>14</v>
      </c>
      <c r="D147" s="65">
        <v>20.36</v>
      </c>
      <c r="E147" s="99">
        <v>0</v>
      </c>
      <c r="F147" s="50"/>
      <c r="G147" s="45">
        <v>0</v>
      </c>
    </row>
    <row r="148" spans="1:7" s="61" customFormat="1" x14ac:dyDescent="0.2">
      <c r="A148" s="66" t="s">
        <v>104</v>
      </c>
      <c r="B148" s="95" t="s">
        <v>109</v>
      </c>
      <c r="C148" s="96"/>
      <c r="D148" s="67"/>
      <c r="E148" s="39"/>
      <c r="F148" s="68"/>
      <c r="G148" s="39">
        <v>0</v>
      </c>
    </row>
    <row r="149" spans="1:7" s="61" customFormat="1" ht="135" x14ac:dyDescent="0.2">
      <c r="A149" s="51" t="s">
        <v>325</v>
      </c>
      <c r="B149" s="97" t="s">
        <v>115</v>
      </c>
      <c r="C149" s="98" t="s">
        <v>13</v>
      </c>
      <c r="D149" s="65">
        <v>307.08</v>
      </c>
      <c r="E149" s="99">
        <v>0</v>
      </c>
      <c r="F149" s="50"/>
      <c r="G149" s="45">
        <v>0</v>
      </c>
    </row>
    <row r="150" spans="1:7" s="41" customFormat="1" ht="33.75" x14ac:dyDescent="0.2">
      <c r="A150" s="51" t="s">
        <v>326</v>
      </c>
      <c r="B150" s="97" t="s">
        <v>98</v>
      </c>
      <c r="C150" s="98" t="s">
        <v>13</v>
      </c>
      <c r="D150" s="65">
        <v>188.61</v>
      </c>
      <c r="E150" s="99">
        <v>0</v>
      </c>
      <c r="F150" s="50"/>
      <c r="G150" s="45">
        <v>0</v>
      </c>
    </row>
    <row r="151" spans="1:7" s="61" customFormat="1" ht="33.75" x14ac:dyDescent="0.2">
      <c r="A151" s="51" t="s">
        <v>327</v>
      </c>
      <c r="B151" s="97" t="s">
        <v>107</v>
      </c>
      <c r="C151" s="98" t="s">
        <v>13</v>
      </c>
      <c r="D151" s="65">
        <v>79.56</v>
      </c>
      <c r="E151" s="99">
        <v>0</v>
      </c>
      <c r="F151" s="50"/>
      <c r="G151" s="45">
        <v>0</v>
      </c>
    </row>
    <row r="152" spans="1:7" s="41" customFormat="1" ht="33.75" x14ac:dyDescent="0.2">
      <c r="A152" s="51" t="s">
        <v>328</v>
      </c>
      <c r="B152" s="97" t="s">
        <v>108</v>
      </c>
      <c r="C152" s="98" t="s">
        <v>13</v>
      </c>
      <c r="D152" s="65">
        <v>11.28</v>
      </c>
      <c r="E152" s="99">
        <v>0</v>
      </c>
      <c r="F152" s="50"/>
      <c r="G152" s="45">
        <v>0</v>
      </c>
    </row>
    <row r="153" spans="1:7" s="61" customFormat="1" ht="33.75" x14ac:dyDescent="0.2">
      <c r="A153" s="51" t="s">
        <v>329</v>
      </c>
      <c r="B153" s="97" t="s">
        <v>38</v>
      </c>
      <c r="C153" s="98" t="s">
        <v>28</v>
      </c>
      <c r="D153" s="65">
        <v>4421.97</v>
      </c>
      <c r="E153" s="99">
        <v>0</v>
      </c>
      <c r="F153" s="69"/>
      <c r="G153" s="45">
        <v>0</v>
      </c>
    </row>
    <row r="154" spans="1:7" s="41" customFormat="1" ht="33.75" x14ac:dyDescent="0.2">
      <c r="A154" s="51" t="s">
        <v>330</v>
      </c>
      <c r="B154" s="97" t="s">
        <v>30</v>
      </c>
      <c r="C154" s="98" t="s">
        <v>13</v>
      </c>
      <c r="D154" s="65">
        <v>79.56</v>
      </c>
      <c r="E154" s="99">
        <v>0</v>
      </c>
      <c r="F154" s="50"/>
      <c r="G154" s="45">
        <v>0</v>
      </c>
    </row>
    <row r="155" spans="1:7" s="41" customFormat="1" ht="45" x14ac:dyDescent="0.2">
      <c r="A155" s="51" t="s">
        <v>331</v>
      </c>
      <c r="B155" s="97" t="s">
        <v>591</v>
      </c>
      <c r="C155" s="98" t="s">
        <v>14</v>
      </c>
      <c r="D155" s="65">
        <v>48.5</v>
      </c>
      <c r="E155" s="99">
        <v>0</v>
      </c>
      <c r="F155" s="50"/>
      <c r="G155" s="45">
        <v>0</v>
      </c>
    </row>
    <row r="156" spans="1:7" s="41" customFormat="1" ht="45" x14ac:dyDescent="0.2">
      <c r="A156" s="51" t="s">
        <v>332</v>
      </c>
      <c r="B156" s="97" t="s">
        <v>111</v>
      </c>
      <c r="C156" s="98" t="s">
        <v>22</v>
      </c>
      <c r="D156" s="65">
        <v>26</v>
      </c>
      <c r="E156" s="99">
        <v>0</v>
      </c>
      <c r="F156" s="50"/>
      <c r="G156" s="45">
        <v>0</v>
      </c>
    </row>
    <row r="157" spans="1:7" s="41" customFormat="1" ht="45" x14ac:dyDescent="0.2">
      <c r="A157" s="51" t="s">
        <v>333</v>
      </c>
      <c r="B157" s="97" t="s">
        <v>112</v>
      </c>
      <c r="C157" s="98" t="s">
        <v>22</v>
      </c>
      <c r="D157" s="65">
        <v>91</v>
      </c>
      <c r="E157" s="99">
        <v>0</v>
      </c>
      <c r="F157" s="50"/>
      <c r="G157" s="45">
        <v>0</v>
      </c>
    </row>
    <row r="158" spans="1:7" s="61" customFormat="1" x14ac:dyDescent="0.2">
      <c r="A158" s="66" t="s">
        <v>105</v>
      </c>
      <c r="B158" s="95" t="s">
        <v>113</v>
      </c>
      <c r="C158" s="96"/>
      <c r="D158" s="67"/>
      <c r="E158" s="39"/>
      <c r="F158" s="68"/>
      <c r="G158" s="39">
        <v>0</v>
      </c>
    </row>
    <row r="159" spans="1:7" s="41" customFormat="1" ht="33.75" x14ac:dyDescent="0.2">
      <c r="A159" s="51" t="s">
        <v>334</v>
      </c>
      <c r="B159" s="97" t="s">
        <v>30</v>
      </c>
      <c r="C159" s="98" t="s">
        <v>13</v>
      </c>
      <c r="D159" s="65">
        <v>34.869999999999997</v>
      </c>
      <c r="E159" s="99">
        <v>0</v>
      </c>
      <c r="F159" s="50"/>
      <c r="G159" s="45">
        <v>0</v>
      </c>
    </row>
    <row r="160" spans="1:7" s="41" customFormat="1" ht="45" x14ac:dyDescent="0.2">
      <c r="A160" s="51" t="s">
        <v>335</v>
      </c>
      <c r="B160" s="97" t="s">
        <v>99</v>
      </c>
      <c r="C160" s="98" t="s">
        <v>13</v>
      </c>
      <c r="D160" s="65">
        <v>52.87</v>
      </c>
      <c r="E160" s="99">
        <v>0</v>
      </c>
      <c r="F160" s="50"/>
      <c r="G160" s="45">
        <v>0</v>
      </c>
    </row>
    <row r="161" spans="1:7" s="41" customFormat="1" ht="45" x14ac:dyDescent="0.2">
      <c r="A161" s="51" t="s">
        <v>336</v>
      </c>
      <c r="B161" s="97" t="s">
        <v>114</v>
      </c>
      <c r="C161" s="98" t="s">
        <v>13</v>
      </c>
      <c r="D161" s="65">
        <v>16.059999999999999</v>
      </c>
      <c r="E161" s="99">
        <v>0</v>
      </c>
      <c r="F161" s="50"/>
      <c r="G161" s="45">
        <v>0</v>
      </c>
    </row>
    <row r="162" spans="1:7" s="41" customFormat="1" ht="33.75" x14ac:dyDescent="0.2">
      <c r="A162" s="51" t="s">
        <v>337</v>
      </c>
      <c r="B162" s="97" t="s">
        <v>207</v>
      </c>
      <c r="C162" s="98" t="s">
        <v>13</v>
      </c>
      <c r="D162" s="65">
        <v>13.39</v>
      </c>
      <c r="E162" s="99">
        <v>0</v>
      </c>
      <c r="F162" s="50"/>
      <c r="G162" s="45">
        <v>0</v>
      </c>
    </row>
    <row r="163" spans="1:7" s="41" customFormat="1" ht="56.25" x14ac:dyDescent="0.2">
      <c r="A163" s="51" t="s">
        <v>338</v>
      </c>
      <c r="B163" s="97" t="s">
        <v>592</v>
      </c>
      <c r="C163" s="98" t="s">
        <v>13</v>
      </c>
      <c r="D163" s="65">
        <v>13.39</v>
      </c>
      <c r="E163" s="99">
        <v>0</v>
      </c>
      <c r="F163" s="50"/>
      <c r="G163" s="45">
        <v>0</v>
      </c>
    </row>
    <row r="164" spans="1:7" s="41" customFormat="1" ht="56.25" x14ac:dyDescent="0.2">
      <c r="A164" s="51" t="s">
        <v>339</v>
      </c>
      <c r="B164" s="97" t="s">
        <v>116</v>
      </c>
      <c r="C164" s="98" t="s">
        <v>13</v>
      </c>
      <c r="D164" s="65">
        <v>43.06</v>
      </c>
      <c r="E164" s="99">
        <v>0</v>
      </c>
      <c r="F164" s="50"/>
      <c r="G164" s="45">
        <v>0</v>
      </c>
    </row>
    <row r="165" spans="1:7" s="41" customFormat="1" ht="56.25" x14ac:dyDescent="0.2">
      <c r="A165" s="51" t="s">
        <v>340</v>
      </c>
      <c r="B165" s="97" t="s">
        <v>604</v>
      </c>
      <c r="C165" s="98" t="s">
        <v>13</v>
      </c>
      <c r="D165" s="65">
        <v>43.06</v>
      </c>
      <c r="E165" s="99">
        <v>0</v>
      </c>
      <c r="F165" s="50"/>
      <c r="G165" s="45">
        <v>0</v>
      </c>
    </row>
    <row r="166" spans="1:7" s="41" customFormat="1" ht="56.25" x14ac:dyDescent="0.2">
      <c r="A166" s="51" t="s">
        <v>341</v>
      </c>
      <c r="B166" s="97" t="s">
        <v>117</v>
      </c>
      <c r="C166" s="98" t="s">
        <v>13</v>
      </c>
      <c r="D166" s="65">
        <v>26.08</v>
      </c>
      <c r="E166" s="99">
        <v>0</v>
      </c>
      <c r="F166" s="50"/>
      <c r="G166" s="45">
        <v>0</v>
      </c>
    </row>
    <row r="167" spans="1:7" s="41" customFormat="1" ht="45" x14ac:dyDescent="0.2">
      <c r="A167" s="51" t="s">
        <v>342</v>
      </c>
      <c r="B167" s="97" t="s">
        <v>175</v>
      </c>
      <c r="C167" s="98" t="s">
        <v>13</v>
      </c>
      <c r="D167" s="65">
        <v>13.39</v>
      </c>
      <c r="E167" s="99">
        <v>0</v>
      </c>
      <c r="F167" s="50"/>
      <c r="G167" s="45">
        <v>0</v>
      </c>
    </row>
    <row r="168" spans="1:7" s="61" customFormat="1" ht="56.25" x14ac:dyDescent="0.2">
      <c r="A168" s="51" t="s">
        <v>343</v>
      </c>
      <c r="B168" s="97" t="s">
        <v>69</v>
      </c>
      <c r="C168" s="98" t="s">
        <v>14</v>
      </c>
      <c r="D168" s="65">
        <v>3.98</v>
      </c>
      <c r="E168" s="99">
        <v>0</v>
      </c>
      <c r="F168" s="50"/>
      <c r="G168" s="45">
        <v>0</v>
      </c>
    </row>
    <row r="169" spans="1:7" s="61" customFormat="1" ht="45" x14ac:dyDescent="0.2">
      <c r="A169" s="51" t="s">
        <v>344</v>
      </c>
      <c r="B169" s="97" t="s">
        <v>70</v>
      </c>
      <c r="C169" s="98" t="s">
        <v>20</v>
      </c>
      <c r="D169" s="65">
        <v>38.53</v>
      </c>
      <c r="E169" s="99">
        <v>0</v>
      </c>
      <c r="F169" s="50"/>
      <c r="G169" s="45">
        <v>0</v>
      </c>
    </row>
    <row r="170" spans="1:7" s="61" customFormat="1" ht="67.5" x14ac:dyDescent="0.2">
      <c r="A170" s="51" t="s">
        <v>345</v>
      </c>
      <c r="B170" s="97" t="s">
        <v>176</v>
      </c>
      <c r="C170" s="98" t="s">
        <v>13</v>
      </c>
      <c r="D170" s="65">
        <v>73.510000000000005</v>
      </c>
      <c r="E170" s="99">
        <v>0</v>
      </c>
      <c r="F170" s="50"/>
      <c r="G170" s="45">
        <v>0</v>
      </c>
    </row>
    <row r="171" spans="1:7" s="61" customFormat="1" x14ac:dyDescent="0.2">
      <c r="A171" s="66" t="s">
        <v>118</v>
      </c>
      <c r="B171" s="95" t="s">
        <v>119</v>
      </c>
      <c r="C171" s="96"/>
      <c r="D171" s="67"/>
      <c r="E171" s="39"/>
      <c r="F171" s="68"/>
      <c r="G171" s="39">
        <v>0</v>
      </c>
    </row>
    <row r="172" spans="1:7" s="41" customFormat="1" ht="101.25" x14ac:dyDescent="0.2">
      <c r="A172" s="51" t="s">
        <v>346</v>
      </c>
      <c r="B172" s="97" t="s">
        <v>120</v>
      </c>
      <c r="C172" s="98" t="s">
        <v>22</v>
      </c>
      <c r="D172" s="65">
        <v>1</v>
      </c>
      <c r="E172" s="99">
        <v>0</v>
      </c>
      <c r="F172" s="50"/>
      <c r="G172" s="45">
        <v>0</v>
      </c>
    </row>
    <row r="173" spans="1:7" s="41" customFormat="1" ht="101.25" x14ac:dyDescent="0.2">
      <c r="A173" s="51" t="s">
        <v>347</v>
      </c>
      <c r="B173" s="97" t="s">
        <v>121</v>
      </c>
      <c r="C173" s="98" t="s">
        <v>22</v>
      </c>
      <c r="D173" s="65">
        <v>1</v>
      </c>
      <c r="E173" s="99">
        <v>0</v>
      </c>
      <c r="F173" s="50"/>
      <c r="G173" s="45">
        <v>0</v>
      </c>
    </row>
    <row r="174" spans="1:7" s="41" customFormat="1" ht="101.25" x14ac:dyDescent="0.2">
      <c r="A174" s="51" t="s">
        <v>348</v>
      </c>
      <c r="B174" s="97" t="s">
        <v>122</v>
      </c>
      <c r="C174" s="98" t="s">
        <v>22</v>
      </c>
      <c r="D174" s="65">
        <v>3</v>
      </c>
      <c r="E174" s="99">
        <v>0</v>
      </c>
      <c r="F174" s="50"/>
      <c r="G174" s="45">
        <v>0</v>
      </c>
    </row>
    <row r="175" spans="1:7" s="41" customFormat="1" ht="112.5" x14ac:dyDescent="0.2">
      <c r="A175" s="51" t="s">
        <v>349</v>
      </c>
      <c r="B175" s="97" t="s">
        <v>177</v>
      </c>
      <c r="C175" s="98" t="s">
        <v>22</v>
      </c>
      <c r="D175" s="65">
        <v>1</v>
      </c>
      <c r="E175" s="99">
        <v>0</v>
      </c>
      <c r="F175" s="50"/>
      <c r="G175" s="45">
        <v>0</v>
      </c>
    </row>
    <row r="176" spans="1:7" s="61" customFormat="1" x14ac:dyDescent="0.2">
      <c r="A176" s="66" t="s">
        <v>123</v>
      </c>
      <c r="B176" s="95" t="s">
        <v>124</v>
      </c>
      <c r="C176" s="96"/>
      <c r="D176" s="67"/>
      <c r="E176" s="39"/>
      <c r="F176" s="68"/>
      <c r="G176" s="39">
        <v>0</v>
      </c>
    </row>
    <row r="177" spans="1:7" s="61" customFormat="1" ht="90" x14ac:dyDescent="0.2">
      <c r="A177" s="51" t="s">
        <v>350</v>
      </c>
      <c r="B177" s="97" t="s">
        <v>605</v>
      </c>
      <c r="C177" s="98" t="s">
        <v>22</v>
      </c>
      <c r="D177" s="65">
        <v>1</v>
      </c>
      <c r="E177" s="99">
        <v>0</v>
      </c>
      <c r="F177" s="50"/>
      <c r="G177" s="45">
        <v>0</v>
      </c>
    </row>
    <row r="178" spans="1:7" s="61" customFormat="1" ht="90" x14ac:dyDescent="0.2">
      <c r="A178" s="51" t="s">
        <v>351</v>
      </c>
      <c r="B178" s="97" t="s">
        <v>606</v>
      </c>
      <c r="C178" s="98" t="s">
        <v>22</v>
      </c>
      <c r="D178" s="65">
        <v>1</v>
      </c>
      <c r="E178" s="99">
        <v>0</v>
      </c>
      <c r="F178" s="50"/>
      <c r="G178" s="45">
        <v>0</v>
      </c>
    </row>
    <row r="179" spans="1:7" s="61" customFormat="1" x14ac:dyDescent="0.2">
      <c r="A179" s="66" t="s">
        <v>125</v>
      </c>
      <c r="B179" s="95" t="s">
        <v>71</v>
      </c>
      <c r="C179" s="96"/>
      <c r="D179" s="67"/>
      <c r="E179" s="39"/>
      <c r="F179" s="68"/>
      <c r="G179" s="39">
        <v>0</v>
      </c>
    </row>
    <row r="180" spans="1:7" s="41" customFormat="1" ht="33.75" x14ac:dyDescent="0.2">
      <c r="A180" s="51" t="s">
        <v>352</v>
      </c>
      <c r="B180" s="97" t="s">
        <v>23</v>
      </c>
      <c r="C180" s="98" t="s">
        <v>13</v>
      </c>
      <c r="D180" s="65">
        <v>10.89</v>
      </c>
      <c r="E180" s="99">
        <v>0</v>
      </c>
      <c r="F180" s="50"/>
      <c r="G180" s="45">
        <v>0</v>
      </c>
    </row>
    <row r="181" spans="1:7" s="41" customFormat="1" ht="45" x14ac:dyDescent="0.2">
      <c r="A181" s="51" t="s">
        <v>353</v>
      </c>
      <c r="B181" s="97" t="s">
        <v>599</v>
      </c>
      <c r="C181" s="98" t="s">
        <v>14</v>
      </c>
      <c r="D181" s="65">
        <v>21.78</v>
      </c>
      <c r="E181" s="99">
        <v>0</v>
      </c>
      <c r="F181" s="50"/>
      <c r="G181" s="45">
        <v>0</v>
      </c>
    </row>
    <row r="182" spans="1:7" s="41" customFormat="1" ht="45" x14ac:dyDescent="0.2">
      <c r="A182" s="51" t="s">
        <v>314</v>
      </c>
      <c r="B182" s="97" t="s">
        <v>602</v>
      </c>
      <c r="C182" s="98" t="s">
        <v>14</v>
      </c>
      <c r="D182" s="65">
        <v>9.4700000000000006</v>
      </c>
      <c r="E182" s="99">
        <v>0</v>
      </c>
      <c r="F182" s="50"/>
      <c r="G182" s="45">
        <v>0</v>
      </c>
    </row>
    <row r="183" spans="1:7" s="61" customFormat="1" ht="45" x14ac:dyDescent="0.2">
      <c r="A183" s="51" t="s">
        <v>354</v>
      </c>
      <c r="B183" s="97" t="s">
        <v>590</v>
      </c>
      <c r="C183" s="98" t="s">
        <v>13</v>
      </c>
      <c r="D183" s="65">
        <v>10.89</v>
      </c>
      <c r="E183" s="99">
        <v>0</v>
      </c>
      <c r="F183" s="69"/>
      <c r="G183" s="45">
        <v>0</v>
      </c>
    </row>
    <row r="184" spans="1:7" s="41" customFormat="1" ht="33.75" x14ac:dyDescent="0.2">
      <c r="A184" s="51" t="s">
        <v>355</v>
      </c>
      <c r="B184" s="97" t="s">
        <v>130</v>
      </c>
      <c r="C184" s="98" t="s">
        <v>13</v>
      </c>
      <c r="D184" s="65">
        <v>10.89</v>
      </c>
      <c r="E184" s="99">
        <v>0</v>
      </c>
      <c r="F184" s="50"/>
      <c r="G184" s="45">
        <v>0</v>
      </c>
    </row>
    <row r="185" spans="1:7" s="41" customFormat="1" ht="33.75" x14ac:dyDescent="0.2">
      <c r="A185" s="51" t="s">
        <v>356</v>
      </c>
      <c r="B185" s="97" t="s">
        <v>127</v>
      </c>
      <c r="C185" s="98" t="s">
        <v>13</v>
      </c>
      <c r="D185" s="65">
        <v>34.03</v>
      </c>
      <c r="E185" s="99">
        <v>0</v>
      </c>
      <c r="F185" s="50"/>
      <c r="G185" s="45">
        <v>0</v>
      </c>
    </row>
    <row r="186" spans="1:7" s="41" customFormat="1" ht="33.75" x14ac:dyDescent="0.2">
      <c r="A186" s="51" t="s">
        <v>357</v>
      </c>
      <c r="B186" s="97" t="s">
        <v>128</v>
      </c>
      <c r="C186" s="98" t="s">
        <v>28</v>
      </c>
      <c r="D186" s="65">
        <v>513.55999999999995</v>
      </c>
      <c r="E186" s="99">
        <v>0</v>
      </c>
      <c r="F186" s="50"/>
      <c r="G186" s="45">
        <v>0</v>
      </c>
    </row>
    <row r="187" spans="1:7" s="41" customFormat="1" ht="33.75" x14ac:dyDescent="0.2">
      <c r="A187" s="51" t="s">
        <v>358</v>
      </c>
      <c r="B187" s="97" t="s">
        <v>593</v>
      </c>
      <c r="C187" s="98" t="s">
        <v>14</v>
      </c>
      <c r="D187" s="65">
        <v>6.25</v>
      </c>
      <c r="E187" s="99">
        <v>0</v>
      </c>
      <c r="F187" s="50"/>
      <c r="G187" s="45">
        <v>0</v>
      </c>
    </row>
    <row r="188" spans="1:7" s="41" customFormat="1" ht="56.25" x14ac:dyDescent="0.2">
      <c r="A188" s="51" t="s">
        <v>359</v>
      </c>
      <c r="B188" s="97" t="s">
        <v>131</v>
      </c>
      <c r="C188" s="98" t="s">
        <v>13</v>
      </c>
      <c r="D188" s="65">
        <v>35.64</v>
      </c>
      <c r="E188" s="99">
        <v>0</v>
      </c>
      <c r="F188" s="50"/>
      <c r="G188" s="45">
        <v>0</v>
      </c>
    </row>
    <row r="189" spans="1:7" s="41" customFormat="1" ht="45" x14ac:dyDescent="0.2">
      <c r="A189" s="51" t="s">
        <v>360</v>
      </c>
      <c r="B189" s="97" t="s">
        <v>129</v>
      </c>
      <c r="C189" s="98" t="s">
        <v>13</v>
      </c>
      <c r="D189" s="65">
        <v>35.64</v>
      </c>
      <c r="E189" s="99">
        <v>0</v>
      </c>
      <c r="F189" s="50"/>
      <c r="G189" s="45">
        <v>0</v>
      </c>
    </row>
    <row r="190" spans="1:7" s="41" customFormat="1" ht="67.5" x14ac:dyDescent="0.2">
      <c r="A190" s="51" t="s">
        <v>361</v>
      </c>
      <c r="B190" s="97" t="s">
        <v>72</v>
      </c>
      <c r="C190" s="98" t="s">
        <v>14</v>
      </c>
      <c r="D190" s="65">
        <v>17.64</v>
      </c>
      <c r="E190" s="99">
        <v>0</v>
      </c>
      <c r="F190" s="50"/>
      <c r="G190" s="45">
        <v>0</v>
      </c>
    </row>
    <row r="191" spans="1:7" s="41" customFormat="1" ht="33.75" x14ac:dyDescent="0.2">
      <c r="A191" s="51" t="s">
        <v>362</v>
      </c>
      <c r="B191" s="97" t="s">
        <v>107</v>
      </c>
      <c r="C191" s="98" t="s">
        <v>13</v>
      </c>
      <c r="D191" s="65">
        <v>10.89</v>
      </c>
      <c r="E191" s="99">
        <v>0</v>
      </c>
      <c r="F191" s="50"/>
      <c r="G191" s="45">
        <v>0</v>
      </c>
    </row>
    <row r="192" spans="1:7" s="41" customFormat="1" ht="90" x14ac:dyDescent="0.2">
      <c r="A192" s="51" t="s">
        <v>363</v>
      </c>
      <c r="B192" s="97" t="s">
        <v>132</v>
      </c>
      <c r="C192" s="98" t="s">
        <v>22</v>
      </c>
      <c r="D192" s="65">
        <v>1</v>
      </c>
      <c r="E192" s="99">
        <v>0</v>
      </c>
      <c r="F192" s="50"/>
      <c r="G192" s="45">
        <v>0</v>
      </c>
    </row>
    <row r="193" spans="1:7" s="41" customFormat="1" ht="45" x14ac:dyDescent="0.2">
      <c r="A193" s="51" t="s">
        <v>364</v>
      </c>
      <c r="B193" s="97" t="s">
        <v>73</v>
      </c>
      <c r="C193" s="98" t="s">
        <v>22</v>
      </c>
      <c r="D193" s="65">
        <v>1</v>
      </c>
      <c r="E193" s="99">
        <v>0</v>
      </c>
      <c r="F193" s="50"/>
      <c r="G193" s="45">
        <v>0</v>
      </c>
    </row>
    <row r="194" spans="1:7" s="41" customFormat="1" ht="45" x14ac:dyDescent="0.2">
      <c r="A194" s="51" t="s">
        <v>365</v>
      </c>
      <c r="B194" s="97" t="s">
        <v>607</v>
      </c>
      <c r="C194" s="98" t="s">
        <v>22</v>
      </c>
      <c r="D194" s="65">
        <v>1</v>
      </c>
      <c r="E194" s="99">
        <v>0</v>
      </c>
      <c r="F194" s="50"/>
      <c r="G194" s="45">
        <v>0</v>
      </c>
    </row>
    <row r="195" spans="1:7" s="41" customFormat="1" ht="33.75" x14ac:dyDescent="0.2">
      <c r="A195" s="51" t="s">
        <v>366</v>
      </c>
      <c r="B195" s="97" t="s">
        <v>34</v>
      </c>
      <c r="C195" s="98" t="s">
        <v>14</v>
      </c>
      <c r="D195" s="65">
        <v>31.25</v>
      </c>
      <c r="E195" s="99">
        <v>0</v>
      </c>
      <c r="F195" s="50"/>
      <c r="G195" s="45">
        <v>0</v>
      </c>
    </row>
    <row r="196" spans="1:7" s="41" customFormat="1" ht="33.75" x14ac:dyDescent="0.2">
      <c r="A196" s="51" t="s">
        <v>367</v>
      </c>
      <c r="B196" s="97" t="s">
        <v>27</v>
      </c>
      <c r="C196" s="98" t="s">
        <v>15</v>
      </c>
      <c r="D196" s="65">
        <v>656.25</v>
      </c>
      <c r="E196" s="99">
        <v>0</v>
      </c>
      <c r="F196" s="50"/>
      <c r="G196" s="45">
        <v>0</v>
      </c>
    </row>
    <row r="197" spans="1:7" s="61" customFormat="1" x14ac:dyDescent="0.2">
      <c r="A197" s="66" t="s">
        <v>133</v>
      </c>
      <c r="B197" s="95" t="s">
        <v>134</v>
      </c>
      <c r="C197" s="96"/>
      <c r="D197" s="67"/>
      <c r="E197" s="39"/>
      <c r="F197" s="68"/>
      <c r="G197" s="39">
        <v>0</v>
      </c>
    </row>
    <row r="198" spans="1:7" s="41" customFormat="1" ht="78.75" x14ac:dyDescent="0.2">
      <c r="A198" s="51" t="s">
        <v>368</v>
      </c>
      <c r="B198" s="97" t="s">
        <v>66</v>
      </c>
      <c r="C198" s="98" t="s">
        <v>67</v>
      </c>
      <c r="D198" s="65">
        <v>6</v>
      </c>
      <c r="E198" s="99">
        <v>0</v>
      </c>
      <c r="F198" s="50"/>
      <c r="G198" s="45">
        <v>0</v>
      </c>
    </row>
    <row r="199" spans="1:7" s="41" customFormat="1" ht="45" x14ac:dyDescent="0.2">
      <c r="A199" s="51" t="s">
        <v>369</v>
      </c>
      <c r="B199" s="97" t="s">
        <v>68</v>
      </c>
      <c r="C199" s="98" t="s">
        <v>67</v>
      </c>
      <c r="D199" s="65">
        <v>6</v>
      </c>
      <c r="E199" s="99">
        <v>0</v>
      </c>
      <c r="F199" s="50"/>
      <c r="G199" s="45">
        <v>0</v>
      </c>
    </row>
    <row r="200" spans="1:7" s="41" customFormat="1" ht="101.25" x14ac:dyDescent="0.2">
      <c r="A200" s="51" t="s">
        <v>370</v>
      </c>
      <c r="B200" s="97" t="s">
        <v>182</v>
      </c>
      <c r="C200" s="98" t="s">
        <v>22</v>
      </c>
      <c r="D200" s="65">
        <v>1</v>
      </c>
      <c r="E200" s="99">
        <v>0</v>
      </c>
      <c r="F200" s="50"/>
      <c r="G200" s="45">
        <v>0</v>
      </c>
    </row>
    <row r="201" spans="1:7" s="41" customFormat="1" ht="45" x14ac:dyDescent="0.2">
      <c r="A201" s="51" t="s">
        <v>371</v>
      </c>
      <c r="B201" s="97" t="s">
        <v>599</v>
      </c>
      <c r="C201" s="98" t="s">
        <v>14</v>
      </c>
      <c r="D201" s="65">
        <v>18.48</v>
      </c>
      <c r="E201" s="99">
        <v>0</v>
      </c>
      <c r="F201" s="50"/>
      <c r="G201" s="45">
        <v>0</v>
      </c>
    </row>
    <row r="202" spans="1:7" s="41" customFormat="1" ht="22.5" x14ac:dyDescent="0.2">
      <c r="A202" s="51" t="s">
        <v>372</v>
      </c>
      <c r="B202" s="97" t="s">
        <v>135</v>
      </c>
      <c r="C202" s="98" t="s">
        <v>20</v>
      </c>
      <c r="D202" s="65">
        <v>17.600000000000001</v>
      </c>
      <c r="E202" s="99">
        <v>0</v>
      </c>
      <c r="F202" s="50"/>
      <c r="G202" s="45">
        <v>0</v>
      </c>
    </row>
    <row r="203" spans="1:7" s="41" customFormat="1" ht="22.5" x14ac:dyDescent="0.2">
      <c r="A203" s="51" t="s">
        <v>373</v>
      </c>
      <c r="B203" s="97" t="s">
        <v>136</v>
      </c>
      <c r="C203" s="98" t="s">
        <v>22</v>
      </c>
      <c r="D203" s="65">
        <v>2</v>
      </c>
      <c r="E203" s="99">
        <v>0</v>
      </c>
      <c r="F203" s="50"/>
      <c r="G203" s="45">
        <v>0</v>
      </c>
    </row>
    <row r="204" spans="1:7" s="41" customFormat="1" ht="22.5" x14ac:dyDescent="0.2">
      <c r="A204" s="51" t="s">
        <v>374</v>
      </c>
      <c r="B204" s="97" t="s">
        <v>137</v>
      </c>
      <c r="C204" s="98" t="s">
        <v>22</v>
      </c>
      <c r="D204" s="65">
        <v>1</v>
      </c>
      <c r="E204" s="99">
        <v>0</v>
      </c>
      <c r="F204" s="50"/>
      <c r="G204" s="45">
        <v>0</v>
      </c>
    </row>
    <row r="205" spans="1:7" s="41" customFormat="1" ht="22.5" x14ac:dyDescent="0.2">
      <c r="A205" s="51" t="s">
        <v>375</v>
      </c>
      <c r="B205" s="97" t="s">
        <v>138</v>
      </c>
      <c r="C205" s="98" t="s">
        <v>22</v>
      </c>
      <c r="D205" s="65">
        <v>1</v>
      </c>
      <c r="E205" s="99">
        <v>0</v>
      </c>
      <c r="F205" s="50"/>
      <c r="G205" s="45">
        <v>0</v>
      </c>
    </row>
    <row r="206" spans="1:7" s="41" customFormat="1" ht="22.5" x14ac:dyDescent="0.2">
      <c r="A206" s="51" t="s">
        <v>376</v>
      </c>
      <c r="B206" s="97" t="s">
        <v>139</v>
      </c>
      <c r="C206" s="98" t="s">
        <v>14</v>
      </c>
      <c r="D206" s="65">
        <v>1.23</v>
      </c>
      <c r="E206" s="99">
        <v>0</v>
      </c>
      <c r="F206" s="50"/>
      <c r="G206" s="45">
        <v>0</v>
      </c>
    </row>
    <row r="207" spans="1:7" s="41" customFormat="1" ht="33.75" x14ac:dyDescent="0.2">
      <c r="A207" s="51" t="s">
        <v>377</v>
      </c>
      <c r="B207" s="97" t="s">
        <v>140</v>
      </c>
      <c r="C207" s="98" t="s">
        <v>14</v>
      </c>
      <c r="D207" s="65">
        <v>5.54</v>
      </c>
      <c r="E207" s="99">
        <v>0</v>
      </c>
      <c r="F207" s="50"/>
      <c r="G207" s="45">
        <v>0</v>
      </c>
    </row>
    <row r="208" spans="1:7" s="41" customFormat="1" ht="45" x14ac:dyDescent="0.2">
      <c r="A208" s="51" t="s">
        <v>378</v>
      </c>
      <c r="B208" s="97" t="s">
        <v>569</v>
      </c>
      <c r="C208" s="98" t="s">
        <v>14</v>
      </c>
      <c r="D208" s="65">
        <v>7.02</v>
      </c>
      <c r="E208" s="99">
        <v>0</v>
      </c>
      <c r="F208" s="50"/>
      <c r="G208" s="45">
        <v>0</v>
      </c>
    </row>
    <row r="209" spans="1:7" s="41" customFormat="1" ht="45" x14ac:dyDescent="0.2">
      <c r="A209" s="51" t="s">
        <v>379</v>
      </c>
      <c r="B209" s="97" t="s">
        <v>570</v>
      </c>
      <c r="C209" s="98" t="s">
        <v>14</v>
      </c>
      <c r="D209" s="65">
        <v>4.68</v>
      </c>
      <c r="E209" s="99">
        <v>0</v>
      </c>
      <c r="F209" s="50"/>
      <c r="G209" s="45">
        <v>0</v>
      </c>
    </row>
    <row r="210" spans="1:7" s="41" customFormat="1" ht="22.5" x14ac:dyDescent="0.2">
      <c r="A210" s="51" t="s">
        <v>380</v>
      </c>
      <c r="B210" s="97" t="s">
        <v>141</v>
      </c>
      <c r="C210" s="98" t="s">
        <v>22</v>
      </c>
      <c r="D210" s="65">
        <v>1</v>
      </c>
      <c r="E210" s="99">
        <v>0</v>
      </c>
      <c r="F210" s="50"/>
      <c r="G210" s="45">
        <v>0</v>
      </c>
    </row>
    <row r="211" spans="1:7" s="41" customFormat="1" ht="22.5" x14ac:dyDescent="0.2">
      <c r="A211" s="51" t="s">
        <v>381</v>
      </c>
      <c r="B211" s="97" t="s">
        <v>142</v>
      </c>
      <c r="C211" s="98" t="s">
        <v>22</v>
      </c>
      <c r="D211" s="65">
        <v>1</v>
      </c>
      <c r="E211" s="99">
        <v>0</v>
      </c>
      <c r="F211" s="50"/>
      <c r="G211" s="45">
        <v>0</v>
      </c>
    </row>
    <row r="212" spans="1:7" s="41" customFormat="1" ht="22.5" x14ac:dyDescent="0.2">
      <c r="A212" s="51" t="s">
        <v>382</v>
      </c>
      <c r="B212" s="97" t="s">
        <v>143</v>
      </c>
      <c r="C212" s="98" t="s">
        <v>22</v>
      </c>
      <c r="D212" s="65">
        <v>1</v>
      </c>
      <c r="E212" s="99">
        <v>0</v>
      </c>
      <c r="F212" s="50"/>
      <c r="G212" s="45">
        <v>0</v>
      </c>
    </row>
    <row r="213" spans="1:7" s="41" customFormat="1" ht="22.5" x14ac:dyDescent="0.2">
      <c r="A213" s="51" t="s">
        <v>383</v>
      </c>
      <c r="B213" s="97" t="s">
        <v>144</v>
      </c>
      <c r="C213" s="98" t="s">
        <v>22</v>
      </c>
      <c r="D213" s="65">
        <v>1</v>
      </c>
      <c r="E213" s="99">
        <v>0</v>
      </c>
      <c r="F213" s="50"/>
      <c r="G213" s="45">
        <v>0</v>
      </c>
    </row>
    <row r="214" spans="1:7" s="41" customFormat="1" ht="22.5" x14ac:dyDescent="0.2">
      <c r="A214" s="51" t="s">
        <v>384</v>
      </c>
      <c r="B214" s="97" t="s">
        <v>145</v>
      </c>
      <c r="C214" s="98" t="s">
        <v>20</v>
      </c>
      <c r="D214" s="65">
        <v>17.600000000000001</v>
      </c>
      <c r="E214" s="99">
        <v>0</v>
      </c>
      <c r="F214" s="50"/>
      <c r="G214" s="45">
        <v>0</v>
      </c>
    </row>
    <row r="215" spans="1:7" s="41" customFormat="1" ht="33.75" x14ac:dyDescent="0.2">
      <c r="A215" s="51" t="s">
        <v>385</v>
      </c>
      <c r="B215" s="97" t="s">
        <v>150</v>
      </c>
      <c r="C215" s="98" t="s">
        <v>20</v>
      </c>
      <c r="D215" s="65">
        <v>4.2</v>
      </c>
      <c r="E215" s="99">
        <v>0</v>
      </c>
      <c r="F215" s="50"/>
      <c r="G215" s="45">
        <v>0</v>
      </c>
    </row>
    <row r="216" spans="1:7" s="41" customFormat="1" ht="22.5" x14ac:dyDescent="0.2">
      <c r="A216" s="51" t="s">
        <v>386</v>
      </c>
      <c r="B216" s="97" t="s">
        <v>146</v>
      </c>
      <c r="C216" s="98" t="s">
        <v>22</v>
      </c>
      <c r="D216" s="65">
        <v>1</v>
      </c>
      <c r="E216" s="99">
        <v>0</v>
      </c>
      <c r="F216" s="50"/>
      <c r="G216" s="45">
        <v>0</v>
      </c>
    </row>
    <row r="217" spans="1:7" s="41" customFormat="1" ht="22.5" x14ac:dyDescent="0.2">
      <c r="A217" s="51" t="s">
        <v>387</v>
      </c>
      <c r="B217" s="97" t="s">
        <v>147</v>
      </c>
      <c r="C217" s="98" t="s">
        <v>22</v>
      </c>
      <c r="D217" s="65">
        <v>1</v>
      </c>
      <c r="E217" s="99">
        <v>0</v>
      </c>
      <c r="F217" s="50"/>
      <c r="G217" s="45">
        <v>0</v>
      </c>
    </row>
    <row r="218" spans="1:7" s="41" customFormat="1" ht="22.5" x14ac:dyDescent="0.2">
      <c r="A218" s="51" t="s">
        <v>388</v>
      </c>
      <c r="B218" s="97" t="s">
        <v>148</v>
      </c>
      <c r="C218" s="98" t="s">
        <v>22</v>
      </c>
      <c r="D218" s="65">
        <v>1</v>
      </c>
      <c r="E218" s="99">
        <v>0</v>
      </c>
      <c r="F218" s="50"/>
      <c r="G218" s="45">
        <v>0</v>
      </c>
    </row>
    <row r="219" spans="1:7" s="41" customFormat="1" ht="90" x14ac:dyDescent="0.2">
      <c r="A219" s="51" t="s">
        <v>389</v>
      </c>
      <c r="B219" s="97" t="s">
        <v>149</v>
      </c>
      <c r="C219" s="98" t="s">
        <v>22</v>
      </c>
      <c r="D219" s="65">
        <v>1</v>
      </c>
      <c r="E219" s="99">
        <v>0</v>
      </c>
      <c r="F219" s="50"/>
      <c r="G219" s="45">
        <v>0</v>
      </c>
    </row>
    <row r="220" spans="1:7" s="41" customFormat="1" ht="45" x14ac:dyDescent="0.2">
      <c r="A220" s="51" t="s">
        <v>390</v>
      </c>
      <c r="B220" s="97" t="s">
        <v>126</v>
      </c>
      <c r="C220" s="98" t="s">
        <v>20</v>
      </c>
      <c r="D220" s="65">
        <v>4.8</v>
      </c>
      <c r="E220" s="99">
        <v>0</v>
      </c>
      <c r="F220" s="50"/>
      <c r="G220" s="45">
        <v>0</v>
      </c>
    </row>
    <row r="221" spans="1:7" s="41" customFormat="1" ht="33.75" x14ac:dyDescent="0.2">
      <c r="A221" s="51" t="s">
        <v>391</v>
      </c>
      <c r="B221" s="97" t="s">
        <v>34</v>
      </c>
      <c r="C221" s="98" t="s">
        <v>14</v>
      </c>
      <c r="D221" s="65">
        <v>11.46</v>
      </c>
      <c r="E221" s="99">
        <v>0</v>
      </c>
      <c r="F221" s="50"/>
      <c r="G221" s="45">
        <v>0</v>
      </c>
    </row>
    <row r="222" spans="1:7" s="41" customFormat="1" ht="33.75" x14ac:dyDescent="0.2">
      <c r="A222" s="51" t="s">
        <v>392</v>
      </c>
      <c r="B222" s="97" t="s">
        <v>27</v>
      </c>
      <c r="C222" s="98" t="s">
        <v>15</v>
      </c>
      <c r="D222" s="65">
        <v>240.66</v>
      </c>
      <c r="E222" s="99">
        <v>0</v>
      </c>
      <c r="F222" s="50"/>
      <c r="G222" s="45">
        <v>0</v>
      </c>
    </row>
    <row r="223" spans="1:7" s="61" customFormat="1" x14ac:dyDescent="0.2">
      <c r="A223" s="66" t="s">
        <v>151</v>
      </c>
      <c r="B223" s="95" t="s">
        <v>40</v>
      </c>
      <c r="C223" s="96"/>
      <c r="D223" s="67"/>
      <c r="E223" s="39"/>
      <c r="F223" s="68"/>
      <c r="G223" s="39">
        <v>0</v>
      </c>
    </row>
    <row r="224" spans="1:7" s="41" customFormat="1" ht="22.5" x14ac:dyDescent="0.2">
      <c r="A224" s="51" t="s">
        <v>393</v>
      </c>
      <c r="B224" s="97" t="s">
        <v>152</v>
      </c>
      <c r="C224" s="98" t="s">
        <v>22</v>
      </c>
      <c r="D224" s="65">
        <v>2</v>
      </c>
      <c r="E224" s="99">
        <v>0</v>
      </c>
      <c r="F224" s="50"/>
      <c r="G224" s="45">
        <v>0</v>
      </c>
    </row>
    <row r="225" spans="1:7" s="41" customFormat="1" ht="22.5" x14ac:dyDescent="0.2">
      <c r="A225" s="51" t="s">
        <v>394</v>
      </c>
      <c r="B225" s="97" t="s">
        <v>153</v>
      </c>
      <c r="C225" s="98" t="s">
        <v>22</v>
      </c>
      <c r="D225" s="65">
        <v>2</v>
      </c>
      <c r="E225" s="99">
        <v>0</v>
      </c>
      <c r="F225" s="50"/>
      <c r="G225" s="45">
        <v>0</v>
      </c>
    </row>
    <row r="226" spans="1:7" s="41" customFormat="1" ht="56.25" x14ac:dyDescent="0.2">
      <c r="A226" s="51" t="s">
        <v>395</v>
      </c>
      <c r="B226" s="97" t="s">
        <v>160</v>
      </c>
      <c r="C226" s="98" t="s">
        <v>13</v>
      </c>
      <c r="D226" s="65">
        <v>3.78</v>
      </c>
      <c r="E226" s="99">
        <v>0</v>
      </c>
      <c r="F226" s="50"/>
      <c r="G226" s="45">
        <v>0</v>
      </c>
    </row>
    <row r="227" spans="1:7" s="41" customFormat="1" ht="33.75" x14ac:dyDescent="0.2">
      <c r="A227" s="51" t="s">
        <v>396</v>
      </c>
      <c r="B227" s="97" t="s">
        <v>179</v>
      </c>
      <c r="C227" s="98" t="s">
        <v>13</v>
      </c>
      <c r="D227" s="65">
        <v>1.41</v>
      </c>
      <c r="E227" s="99">
        <v>0</v>
      </c>
      <c r="F227" s="50"/>
      <c r="G227" s="45">
        <v>0</v>
      </c>
    </row>
    <row r="228" spans="1:7" s="41" customFormat="1" ht="33.75" x14ac:dyDescent="0.2">
      <c r="A228" s="51" t="s">
        <v>397</v>
      </c>
      <c r="B228" s="97" t="s">
        <v>178</v>
      </c>
      <c r="C228" s="98" t="s">
        <v>22</v>
      </c>
      <c r="D228" s="65">
        <v>2</v>
      </c>
      <c r="E228" s="99">
        <v>0</v>
      </c>
      <c r="F228" s="50"/>
      <c r="G228" s="45">
        <v>0</v>
      </c>
    </row>
    <row r="229" spans="1:7" s="41" customFormat="1" ht="33.75" x14ac:dyDescent="0.2">
      <c r="A229" s="51" t="s">
        <v>398</v>
      </c>
      <c r="B229" s="97" t="s">
        <v>154</v>
      </c>
      <c r="C229" s="98" t="s">
        <v>22</v>
      </c>
      <c r="D229" s="65">
        <v>2</v>
      </c>
      <c r="E229" s="99">
        <v>0</v>
      </c>
      <c r="F229" s="50"/>
      <c r="G229" s="45">
        <v>0</v>
      </c>
    </row>
    <row r="230" spans="1:7" s="41" customFormat="1" ht="33.75" x14ac:dyDescent="0.2">
      <c r="A230" s="51" t="s">
        <v>399</v>
      </c>
      <c r="B230" s="97" t="s">
        <v>155</v>
      </c>
      <c r="C230" s="98" t="s">
        <v>22</v>
      </c>
      <c r="D230" s="65">
        <v>2</v>
      </c>
      <c r="E230" s="99">
        <v>0</v>
      </c>
      <c r="F230" s="50"/>
      <c r="G230" s="45">
        <v>0</v>
      </c>
    </row>
    <row r="231" spans="1:7" s="41" customFormat="1" ht="45" x14ac:dyDescent="0.2">
      <c r="A231" s="51" t="s">
        <v>400</v>
      </c>
      <c r="B231" s="97" t="s">
        <v>156</v>
      </c>
      <c r="C231" s="98" t="s">
        <v>22</v>
      </c>
      <c r="D231" s="65">
        <v>2</v>
      </c>
      <c r="E231" s="99">
        <v>0</v>
      </c>
      <c r="F231" s="50"/>
      <c r="G231" s="45">
        <v>0</v>
      </c>
    </row>
    <row r="232" spans="1:7" s="41" customFormat="1" ht="33.75" x14ac:dyDescent="0.2">
      <c r="A232" s="51" t="s">
        <v>401</v>
      </c>
      <c r="B232" s="97" t="s">
        <v>608</v>
      </c>
      <c r="C232" s="98" t="s">
        <v>22</v>
      </c>
      <c r="D232" s="65">
        <v>4</v>
      </c>
      <c r="E232" s="99">
        <v>0</v>
      </c>
      <c r="F232" s="50"/>
      <c r="G232" s="45">
        <v>0</v>
      </c>
    </row>
    <row r="233" spans="1:7" s="41" customFormat="1" ht="33.75" x14ac:dyDescent="0.2">
      <c r="A233" s="51" t="s">
        <v>402</v>
      </c>
      <c r="B233" s="97" t="s">
        <v>157</v>
      </c>
      <c r="C233" s="98" t="s">
        <v>22</v>
      </c>
      <c r="D233" s="65">
        <v>1</v>
      </c>
      <c r="E233" s="99">
        <v>0</v>
      </c>
      <c r="F233" s="50"/>
      <c r="G233" s="45">
        <v>0</v>
      </c>
    </row>
    <row r="234" spans="1:7" s="41" customFormat="1" ht="22.5" x14ac:dyDescent="0.2">
      <c r="A234" s="51" t="s">
        <v>403</v>
      </c>
      <c r="B234" s="97" t="s">
        <v>158</v>
      </c>
      <c r="C234" s="98" t="s">
        <v>22</v>
      </c>
      <c r="D234" s="65">
        <v>2</v>
      </c>
      <c r="E234" s="99">
        <v>0</v>
      </c>
      <c r="F234" s="50"/>
      <c r="G234" s="45">
        <v>0</v>
      </c>
    </row>
    <row r="235" spans="1:7" s="61" customFormat="1" x14ac:dyDescent="0.2">
      <c r="A235" s="66" t="s">
        <v>159</v>
      </c>
      <c r="B235" s="95" t="s">
        <v>161</v>
      </c>
      <c r="C235" s="96"/>
      <c r="D235" s="67"/>
      <c r="E235" s="39"/>
      <c r="F235" s="68"/>
      <c r="G235" s="39">
        <v>0</v>
      </c>
    </row>
    <row r="236" spans="1:7" s="41" customFormat="1" ht="78.75" x14ac:dyDescent="0.2">
      <c r="A236" s="51" t="s">
        <v>404</v>
      </c>
      <c r="B236" s="97" t="s">
        <v>162</v>
      </c>
      <c r="C236" s="98" t="s">
        <v>67</v>
      </c>
      <c r="D236" s="65">
        <v>21</v>
      </c>
      <c r="E236" s="99">
        <v>0</v>
      </c>
      <c r="F236" s="60"/>
      <c r="G236" s="45">
        <v>0</v>
      </c>
    </row>
    <row r="237" spans="1:7" s="41" customFormat="1" ht="78.75" x14ac:dyDescent="0.2">
      <c r="A237" s="51" t="s">
        <v>405</v>
      </c>
      <c r="B237" s="97" t="s">
        <v>163</v>
      </c>
      <c r="C237" s="98" t="s">
        <v>67</v>
      </c>
      <c r="D237" s="65">
        <v>10</v>
      </c>
      <c r="E237" s="99">
        <v>0</v>
      </c>
      <c r="F237" s="60"/>
      <c r="G237" s="45">
        <v>0</v>
      </c>
    </row>
    <row r="238" spans="1:7" s="41" customFormat="1" ht="67.5" x14ac:dyDescent="0.2">
      <c r="A238" s="51" t="s">
        <v>406</v>
      </c>
      <c r="B238" s="97" t="s">
        <v>164</v>
      </c>
      <c r="C238" s="98" t="s">
        <v>67</v>
      </c>
      <c r="D238" s="65">
        <v>6</v>
      </c>
      <c r="E238" s="99">
        <v>0</v>
      </c>
      <c r="F238" s="60"/>
      <c r="G238" s="45">
        <v>0</v>
      </c>
    </row>
    <row r="239" spans="1:7" s="41" customFormat="1" ht="45" x14ac:dyDescent="0.2">
      <c r="A239" s="51" t="s">
        <v>407</v>
      </c>
      <c r="B239" s="97" t="s">
        <v>165</v>
      </c>
      <c r="C239" s="98" t="s">
        <v>22</v>
      </c>
      <c r="D239" s="65">
        <v>19</v>
      </c>
      <c r="E239" s="99">
        <v>0</v>
      </c>
      <c r="F239" s="60"/>
      <c r="G239" s="45">
        <v>0</v>
      </c>
    </row>
    <row r="240" spans="1:7" s="41" customFormat="1" ht="45" x14ac:dyDescent="0.2">
      <c r="A240" s="51" t="s">
        <v>408</v>
      </c>
      <c r="B240" s="97" t="s">
        <v>609</v>
      </c>
      <c r="C240" s="98" t="s">
        <v>22</v>
      </c>
      <c r="D240" s="65">
        <v>2</v>
      </c>
      <c r="E240" s="99">
        <v>0</v>
      </c>
      <c r="F240" s="60"/>
      <c r="G240" s="45">
        <v>0</v>
      </c>
    </row>
    <row r="241" spans="1:7" s="41" customFormat="1" ht="33.75" x14ac:dyDescent="0.2">
      <c r="A241" s="51" t="s">
        <v>409</v>
      </c>
      <c r="B241" s="97" t="s">
        <v>180</v>
      </c>
      <c r="C241" s="98" t="s">
        <v>22</v>
      </c>
      <c r="D241" s="65">
        <v>1</v>
      </c>
      <c r="E241" s="99">
        <v>0</v>
      </c>
      <c r="F241" s="60"/>
      <c r="G241" s="45">
        <v>0</v>
      </c>
    </row>
    <row r="242" spans="1:7" s="41" customFormat="1" ht="45" x14ac:dyDescent="0.2">
      <c r="A242" s="51" t="s">
        <v>410</v>
      </c>
      <c r="B242" s="97" t="s">
        <v>166</v>
      </c>
      <c r="C242" s="98" t="s">
        <v>22</v>
      </c>
      <c r="D242" s="65">
        <v>2</v>
      </c>
      <c r="E242" s="99">
        <v>0</v>
      </c>
      <c r="F242" s="50"/>
      <c r="G242" s="45">
        <v>0</v>
      </c>
    </row>
    <row r="243" spans="1:7" s="41" customFormat="1" ht="33.75" x14ac:dyDescent="0.2">
      <c r="A243" s="51" t="s">
        <v>411</v>
      </c>
      <c r="B243" s="97" t="s">
        <v>610</v>
      </c>
      <c r="C243" s="98" t="s">
        <v>20</v>
      </c>
      <c r="D243" s="65">
        <v>36.4</v>
      </c>
      <c r="E243" s="99">
        <v>0</v>
      </c>
      <c r="F243" s="50"/>
      <c r="G243" s="45">
        <v>0</v>
      </c>
    </row>
    <row r="244" spans="1:7" s="41" customFormat="1" ht="33.75" x14ac:dyDescent="0.2">
      <c r="A244" s="51" t="s">
        <v>412</v>
      </c>
      <c r="B244" s="97" t="s">
        <v>167</v>
      </c>
      <c r="C244" s="98" t="s">
        <v>22</v>
      </c>
      <c r="D244" s="65">
        <v>1</v>
      </c>
      <c r="E244" s="99">
        <v>0</v>
      </c>
      <c r="F244" s="50"/>
      <c r="G244" s="45">
        <v>0</v>
      </c>
    </row>
    <row r="245" spans="1:7" s="41" customFormat="1" ht="56.25" x14ac:dyDescent="0.2">
      <c r="A245" s="51" t="s">
        <v>413</v>
      </c>
      <c r="B245" s="97" t="s">
        <v>168</v>
      </c>
      <c r="C245" s="98" t="s">
        <v>22</v>
      </c>
      <c r="D245" s="65">
        <v>1</v>
      </c>
      <c r="E245" s="99">
        <v>0</v>
      </c>
      <c r="F245" s="50"/>
      <c r="G245" s="45">
        <v>0</v>
      </c>
    </row>
    <row r="246" spans="1:7" s="41" customFormat="1" ht="56.25" x14ac:dyDescent="0.2">
      <c r="A246" s="51" t="s">
        <v>414</v>
      </c>
      <c r="B246" s="97" t="s">
        <v>169</v>
      </c>
      <c r="C246" s="98" t="s">
        <v>22</v>
      </c>
      <c r="D246" s="65">
        <v>1</v>
      </c>
      <c r="E246" s="99">
        <v>0</v>
      </c>
      <c r="F246" s="50"/>
      <c r="G246" s="45">
        <v>0</v>
      </c>
    </row>
    <row r="247" spans="1:7" s="41" customFormat="1" x14ac:dyDescent="0.2">
      <c r="A247" s="92" t="s">
        <v>44</v>
      </c>
      <c r="B247" s="93" t="s">
        <v>100</v>
      </c>
      <c r="C247" s="94"/>
      <c r="D247" s="36"/>
      <c r="E247" s="36"/>
      <c r="F247" s="36"/>
      <c r="G247" s="48">
        <v>0</v>
      </c>
    </row>
    <row r="248" spans="1:7" s="41" customFormat="1" x14ac:dyDescent="0.2">
      <c r="A248" s="37" t="s">
        <v>45</v>
      </c>
      <c r="B248" s="95" t="s">
        <v>189</v>
      </c>
      <c r="C248" s="96"/>
      <c r="D248" s="38"/>
      <c r="E248" s="39"/>
      <c r="F248" s="40"/>
      <c r="G248" s="39">
        <v>0</v>
      </c>
    </row>
    <row r="249" spans="1:7" s="41" customFormat="1" ht="33.75" x14ac:dyDescent="0.2">
      <c r="A249" s="51" t="s">
        <v>415</v>
      </c>
      <c r="B249" s="97" t="s">
        <v>23</v>
      </c>
      <c r="C249" s="98" t="s">
        <v>13</v>
      </c>
      <c r="D249" s="65">
        <v>146.37</v>
      </c>
      <c r="E249" s="99">
        <v>0</v>
      </c>
      <c r="F249" s="59"/>
      <c r="G249" s="45">
        <v>0</v>
      </c>
    </row>
    <row r="250" spans="1:7" s="41" customFormat="1" ht="45" x14ac:dyDescent="0.2">
      <c r="A250" s="51" t="s">
        <v>416</v>
      </c>
      <c r="B250" s="97" t="s">
        <v>599</v>
      </c>
      <c r="C250" s="98" t="s">
        <v>14</v>
      </c>
      <c r="D250" s="65">
        <v>115.63</v>
      </c>
      <c r="E250" s="99">
        <v>0</v>
      </c>
      <c r="F250" s="59"/>
      <c r="G250" s="45">
        <v>0</v>
      </c>
    </row>
    <row r="251" spans="1:7" s="41" customFormat="1" ht="45" x14ac:dyDescent="0.2">
      <c r="A251" s="51" t="s">
        <v>417</v>
      </c>
      <c r="B251" s="97" t="s">
        <v>568</v>
      </c>
      <c r="C251" s="98" t="s">
        <v>13</v>
      </c>
      <c r="D251" s="65">
        <v>146.37</v>
      </c>
      <c r="E251" s="99">
        <v>0</v>
      </c>
      <c r="F251" s="59"/>
      <c r="G251" s="45">
        <v>0</v>
      </c>
    </row>
    <row r="252" spans="1:7" s="41" customFormat="1" ht="45" x14ac:dyDescent="0.2">
      <c r="A252" s="51" t="s">
        <v>418</v>
      </c>
      <c r="B252" s="97" t="s">
        <v>569</v>
      </c>
      <c r="C252" s="98" t="s">
        <v>14</v>
      </c>
      <c r="D252" s="65">
        <v>17.559999999999999</v>
      </c>
      <c r="E252" s="99">
        <v>0</v>
      </c>
      <c r="F252" s="59"/>
      <c r="G252" s="45">
        <v>0</v>
      </c>
    </row>
    <row r="253" spans="1:7" s="41" customFormat="1" ht="45" x14ac:dyDescent="0.2">
      <c r="A253" s="51" t="s">
        <v>419</v>
      </c>
      <c r="B253" s="97" t="s">
        <v>570</v>
      </c>
      <c r="C253" s="98" t="s">
        <v>14</v>
      </c>
      <c r="D253" s="65">
        <v>11.71</v>
      </c>
      <c r="E253" s="99">
        <v>0</v>
      </c>
      <c r="F253" s="59"/>
      <c r="G253" s="45">
        <v>0</v>
      </c>
    </row>
    <row r="254" spans="1:7" s="41" customFormat="1" ht="33.75" x14ac:dyDescent="0.2">
      <c r="A254" s="51" t="s">
        <v>420</v>
      </c>
      <c r="B254" s="97" t="s">
        <v>34</v>
      </c>
      <c r="C254" s="98" t="s">
        <v>14</v>
      </c>
      <c r="D254" s="65">
        <v>98.07</v>
      </c>
      <c r="E254" s="99">
        <v>0</v>
      </c>
      <c r="F254" s="60"/>
      <c r="G254" s="45">
        <v>0</v>
      </c>
    </row>
    <row r="255" spans="1:7" s="41" customFormat="1" ht="33.75" x14ac:dyDescent="0.2">
      <c r="A255" s="51" t="s">
        <v>421</v>
      </c>
      <c r="B255" s="97" t="s">
        <v>27</v>
      </c>
      <c r="C255" s="98" t="s">
        <v>15</v>
      </c>
      <c r="D255" s="65">
        <v>2059.4699999999998</v>
      </c>
      <c r="E255" s="99">
        <v>0</v>
      </c>
      <c r="F255" s="50"/>
      <c r="G255" s="45">
        <v>0</v>
      </c>
    </row>
    <row r="256" spans="1:7" s="41" customFormat="1" ht="33.75" x14ac:dyDescent="0.2">
      <c r="A256" s="51" t="s">
        <v>422</v>
      </c>
      <c r="B256" s="97" t="s">
        <v>573</v>
      </c>
      <c r="C256" s="98" t="s">
        <v>20</v>
      </c>
      <c r="D256" s="65">
        <v>81.3</v>
      </c>
      <c r="E256" s="99">
        <v>0</v>
      </c>
      <c r="F256" s="50"/>
      <c r="G256" s="45">
        <v>0</v>
      </c>
    </row>
    <row r="257" spans="1:7" s="41" customFormat="1" ht="33.75" x14ac:dyDescent="0.2">
      <c r="A257" s="51" t="s">
        <v>423</v>
      </c>
      <c r="B257" s="97" t="s">
        <v>30</v>
      </c>
      <c r="C257" s="98" t="s">
        <v>13</v>
      </c>
      <c r="D257" s="65">
        <v>146.37</v>
      </c>
      <c r="E257" s="99">
        <v>0</v>
      </c>
      <c r="F257" s="50"/>
      <c r="G257" s="45">
        <v>0</v>
      </c>
    </row>
    <row r="258" spans="1:7" s="41" customFormat="1" ht="45" x14ac:dyDescent="0.2">
      <c r="A258" s="51" t="s">
        <v>424</v>
      </c>
      <c r="B258" s="97" t="s">
        <v>99</v>
      </c>
      <c r="C258" s="98" t="s">
        <v>13</v>
      </c>
      <c r="D258" s="65">
        <v>146.37</v>
      </c>
      <c r="E258" s="99">
        <v>0</v>
      </c>
      <c r="F258" s="50"/>
      <c r="G258" s="45">
        <v>0</v>
      </c>
    </row>
    <row r="259" spans="1:7" s="41" customFormat="1" ht="22.5" x14ac:dyDescent="0.2">
      <c r="A259" s="51" t="s">
        <v>425</v>
      </c>
      <c r="B259" s="97" t="s">
        <v>21</v>
      </c>
      <c r="C259" s="98" t="s">
        <v>20</v>
      </c>
      <c r="D259" s="65">
        <v>117.1</v>
      </c>
      <c r="E259" s="99">
        <v>0</v>
      </c>
      <c r="F259" s="50"/>
      <c r="G259" s="45">
        <v>0</v>
      </c>
    </row>
    <row r="260" spans="1:7" s="41" customFormat="1" x14ac:dyDescent="0.2">
      <c r="A260" s="37" t="s">
        <v>35</v>
      </c>
      <c r="B260" s="95" t="s">
        <v>190</v>
      </c>
      <c r="C260" s="96"/>
      <c r="D260" s="38"/>
      <c r="E260" s="39"/>
      <c r="F260" s="40"/>
      <c r="G260" s="39">
        <v>0</v>
      </c>
    </row>
    <row r="261" spans="1:7" s="41" customFormat="1" ht="33.75" x14ac:dyDescent="0.2">
      <c r="A261" s="51" t="s">
        <v>426</v>
      </c>
      <c r="B261" s="97" t="s">
        <v>23</v>
      </c>
      <c r="C261" s="98" t="s">
        <v>13</v>
      </c>
      <c r="D261" s="65">
        <v>189.81</v>
      </c>
      <c r="E261" s="99">
        <v>0</v>
      </c>
      <c r="F261" s="59"/>
      <c r="G261" s="45">
        <v>0</v>
      </c>
    </row>
    <row r="262" spans="1:7" s="41" customFormat="1" ht="45" x14ac:dyDescent="0.2">
      <c r="A262" s="51" t="s">
        <v>427</v>
      </c>
      <c r="B262" s="97" t="s">
        <v>599</v>
      </c>
      <c r="C262" s="98" t="s">
        <v>14</v>
      </c>
      <c r="D262" s="65">
        <v>178.42</v>
      </c>
      <c r="E262" s="99">
        <v>0</v>
      </c>
      <c r="F262" s="59"/>
      <c r="G262" s="45">
        <v>0</v>
      </c>
    </row>
    <row r="263" spans="1:7" s="41" customFormat="1" ht="45" x14ac:dyDescent="0.2">
      <c r="A263" s="51" t="s">
        <v>428</v>
      </c>
      <c r="B263" s="97" t="s">
        <v>568</v>
      </c>
      <c r="C263" s="98" t="s">
        <v>13</v>
      </c>
      <c r="D263" s="65">
        <v>189.81</v>
      </c>
      <c r="E263" s="99">
        <v>0</v>
      </c>
      <c r="F263" s="59"/>
      <c r="G263" s="45">
        <v>0</v>
      </c>
    </row>
    <row r="264" spans="1:7" s="41" customFormat="1" ht="45" x14ac:dyDescent="0.2">
      <c r="A264" s="51" t="s">
        <v>429</v>
      </c>
      <c r="B264" s="97" t="s">
        <v>569</v>
      </c>
      <c r="C264" s="98" t="s">
        <v>14</v>
      </c>
      <c r="D264" s="65">
        <v>22.78</v>
      </c>
      <c r="E264" s="99">
        <v>0</v>
      </c>
      <c r="F264" s="59"/>
      <c r="G264" s="45">
        <v>0</v>
      </c>
    </row>
    <row r="265" spans="1:7" s="41" customFormat="1" ht="45" x14ac:dyDescent="0.2">
      <c r="A265" s="51" t="s">
        <v>430</v>
      </c>
      <c r="B265" s="97" t="s">
        <v>570</v>
      </c>
      <c r="C265" s="98" t="s">
        <v>14</v>
      </c>
      <c r="D265" s="65">
        <v>15.18</v>
      </c>
      <c r="E265" s="99">
        <v>0</v>
      </c>
      <c r="F265" s="59"/>
      <c r="G265" s="45">
        <v>0</v>
      </c>
    </row>
    <row r="266" spans="1:7" s="41" customFormat="1" ht="33.75" x14ac:dyDescent="0.2">
      <c r="A266" s="51" t="s">
        <v>431</v>
      </c>
      <c r="B266" s="97" t="s">
        <v>34</v>
      </c>
      <c r="C266" s="98" t="s">
        <v>14</v>
      </c>
      <c r="D266" s="65">
        <v>155.63999999999999</v>
      </c>
      <c r="E266" s="99">
        <v>0</v>
      </c>
      <c r="F266" s="60"/>
      <c r="G266" s="45">
        <v>0</v>
      </c>
    </row>
    <row r="267" spans="1:7" s="41" customFormat="1" ht="33.75" x14ac:dyDescent="0.2">
      <c r="A267" s="51" t="s">
        <v>432</v>
      </c>
      <c r="B267" s="97" t="s">
        <v>27</v>
      </c>
      <c r="C267" s="98" t="s">
        <v>15</v>
      </c>
      <c r="D267" s="65">
        <v>3268.44</v>
      </c>
      <c r="E267" s="99">
        <v>0</v>
      </c>
      <c r="F267" s="50"/>
      <c r="G267" s="45">
        <v>0</v>
      </c>
    </row>
    <row r="268" spans="1:7" s="41" customFormat="1" ht="33.75" x14ac:dyDescent="0.2">
      <c r="A268" s="51" t="s">
        <v>433</v>
      </c>
      <c r="B268" s="97" t="s">
        <v>573</v>
      </c>
      <c r="C268" s="98" t="s">
        <v>20</v>
      </c>
      <c r="D268" s="65">
        <v>97.44</v>
      </c>
      <c r="E268" s="99">
        <v>0</v>
      </c>
      <c r="F268" s="50"/>
      <c r="G268" s="45">
        <v>0</v>
      </c>
    </row>
    <row r="269" spans="1:7" s="41" customFormat="1" ht="67.5" x14ac:dyDescent="0.2">
      <c r="A269" s="51" t="s">
        <v>434</v>
      </c>
      <c r="B269" s="97" t="s">
        <v>81</v>
      </c>
      <c r="C269" s="98" t="s">
        <v>13</v>
      </c>
      <c r="D269" s="65">
        <v>189.81</v>
      </c>
      <c r="E269" s="99">
        <v>0</v>
      </c>
      <c r="F269" s="50"/>
      <c r="G269" s="45">
        <v>0</v>
      </c>
    </row>
    <row r="270" spans="1:7" s="41" customFormat="1" x14ac:dyDescent="0.2">
      <c r="A270" s="37" t="s">
        <v>41</v>
      </c>
      <c r="B270" s="95" t="s">
        <v>191</v>
      </c>
      <c r="C270" s="96"/>
      <c r="D270" s="38"/>
      <c r="E270" s="39"/>
      <c r="F270" s="40"/>
      <c r="G270" s="39">
        <v>0</v>
      </c>
    </row>
    <row r="271" spans="1:7" s="41" customFormat="1" ht="33.75" x14ac:dyDescent="0.2">
      <c r="A271" s="51" t="s">
        <v>435</v>
      </c>
      <c r="B271" s="97" t="s">
        <v>23</v>
      </c>
      <c r="C271" s="98" t="s">
        <v>13</v>
      </c>
      <c r="D271" s="65">
        <v>264.19</v>
      </c>
      <c r="E271" s="99">
        <v>0</v>
      </c>
      <c r="F271" s="59"/>
      <c r="G271" s="45">
        <v>0</v>
      </c>
    </row>
    <row r="272" spans="1:7" s="41" customFormat="1" ht="45" x14ac:dyDescent="0.2">
      <c r="A272" s="51" t="s">
        <v>436</v>
      </c>
      <c r="B272" s="97" t="s">
        <v>599</v>
      </c>
      <c r="C272" s="98" t="s">
        <v>14</v>
      </c>
      <c r="D272" s="65">
        <v>203.43</v>
      </c>
      <c r="E272" s="99">
        <v>0</v>
      </c>
      <c r="F272" s="59"/>
      <c r="G272" s="45">
        <v>0</v>
      </c>
    </row>
    <row r="273" spans="1:7" s="41" customFormat="1" ht="45" x14ac:dyDescent="0.2">
      <c r="A273" s="51" t="s">
        <v>437</v>
      </c>
      <c r="B273" s="97" t="s">
        <v>568</v>
      </c>
      <c r="C273" s="98" t="s">
        <v>13</v>
      </c>
      <c r="D273" s="65">
        <v>264.19</v>
      </c>
      <c r="E273" s="99">
        <v>0</v>
      </c>
      <c r="F273" s="59"/>
      <c r="G273" s="45">
        <v>0</v>
      </c>
    </row>
    <row r="274" spans="1:7" s="41" customFormat="1" ht="45" x14ac:dyDescent="0.2">
      <c r="A274" s="51" t="s">
        <v>438</v>
      </c>
      <c r="B274" s="97" t="s">
        <v>569</v>
      </c>
      <c r="C274" s="98" t="s">
        <v>14</v>
      </c>
      <c r="D274" s="65">
        <v>21.14</v>
      </c>
      <c r="E274" s="99">
        <v>0</v>
      </c>
      <c r="F274" s="59"/>
      <c r="G274" s="45">
        <v>0</v>
      </c>
    </row>
    <row r="275" spans="1:7" s="41" customFormat="1" ht="45" x14ac:dyDescent="0.2">
      <c r="A275" s="51" t="s">
        <v>439</v>
      </c>
      <c r="B275" s="97" t="s">
        <v>570</v>
      </c>
      <c r="C275" s="98" t="s">
        <v>14</v>
      </c>
      <c r="D275" s="65">
        <v>31.7</v>
      </c>
      <c r="E275" s="99">
        <v>0</v>
      </c>
      <c r="F275" s="59"/>
      <c r="G275" s="45">
        <v>0</v>
      </c>
    </row>
    <row r="276" spans="1:7" s="41" customFormat="1" ht="33.75" x14ac:dyDescent="0.2">
      <c r="A276" s="51" t="s">
        <v>440</v>
      </c>
      <c r="B276" s="97" t="s">
        <v>34</v>
      </c>
      <c r="C276" s="98" t="s">
        <v>14</v>
      </c>
      <c r="D276" s="65">
        <v>182.29</v>
      </c>
      <c r="E276" s="99">
        <v>0</v>
      </c>
      <c r="F276" s="60"/>
      <c r="G276" s="45">
        <v>0</v>
      </c>
    </row>
    <row r="277" spans="1:7" s="41" customFormat="1" ht="33.75" x14ac:dyDescent="0.2">
      <c r="A277" s="51" t="s">
        <v>441</v>
      </c>
      <c r="B277" s="97" t="s">
        <v>27</v>
      </c>
      <c r="C277" s="98" t="s">
        <v>15</v>
      </c>
      <c r="D277" s="65">
        <v>3828.09</v>
      </c>
      <c r="E277" s="99">
        <v>0</v>
      </c>
      <c r="F277" s="50"/>
      <c r="G277" s="45">
        <v>0</v>
      </c>
    </row>
    <row r="278" spans="1:7" s="41" customFormat="1" ht="67.5" x14ac:dyDescent="0.2">
      <c r="A278" s="51" t="s">
        <v>442</v>
      </c>
      <c r="B278" s="97" t="s">
        <v>43</v>
      </c>
      <c r="C278" s="98" t="s">
        <v>14</v>
      </c>
      <c r="D278" s="65">
        <v>17.420000000000002</v>
      </c>
      <c r="E278" s="99">
        <v>0</v>
      </c>
      <c r="F278" s="59"/>
      <c r="G278" s="45">
        <v>0</v>
      </c>
    </row>
    <row r="279" spans="1:7" s="41" customFormat="1" ht="22.5" x14ac:dyDescent="0.2">
      <c r="A279" s="51" t="s">
        <v>443</v>
      </c>
      <c r="B279" s="97" t="s">
        <v>87</v>
      </c>
      <c r="C279" s="98" t="s">
        <v>14</v>
      </c>
      <c r="D279" s="65">
        <v>25.82</v>
      </c>
      <c r="E279" s="99">
        <v>0</v>
      </c>
      <c r="F279" s="50"/>
      <c r="G279" s="45">
        <v>0</v>
      </c>
    </row>
    <row r="280" spans="1:7" s="41" customFormat="1" ht="33.75" x14ac:dyDescent="0.2">
      <c r="A280" s="51" t="s">
        <v>444</v>
      </c>
      <c r="B280" s="97" t="s">
        <v>103</v>
      </c>
      <c r="C280" s="98" t="s">
        <v>20</v>
      </c>
      <c r="D280" s="65">
        <v>38.74</v>
      </c>
      <c r="E280" s="99">
        <v>0</v>
      </c>
      <c r="F280" s="50"/>
      <c r="G280" s="45">
        <v>0</v>
      </c>
    </row>
    <row r="281" spans="1:7" s="61" customFormat="1" ht="33.75" x14ac:dyDescent="0.2">
      <c r="A281" s="51" t="s">
        <v>445</v>
      </c>
      <c r="B281" s="97" t="s">
        <v>29</v>
      </c>
      <c r="C281" s="98" t="s">
        <v>13</v>
      </c>
      <c r="D281" s="65">
        <v>87.11</v>
      </c>
      <c r="E281" s="99">
        <v>0</v>
      </c>
      <c r="F281" s="62"/>
      <c r="G281" s="45">
        <v>0</v>
      </c>
    </row>
    <row r="282" spans="1:7" s="61" customFormat="1" ht="33.75" x14ac:dyDescent="0.2">
      <c r="A282" s="51" t="s">
        <v>446</v>
      </c>
      <c r="B282" s="97" t="s">
        <v>62</v>
      </c>
      <c r="C282" s="98" t="s">
        <v>14</v>
      </c>
      <c r="D282" s="65">
        <v>47.81</v>
      </c>
      <c r="E282" s="99">
        <v>0</v>
      </c>
      <c r="F282" s="62"/>
      <c r="G282" s="45">
        <v>0</v>
      </c>
    </row>
    <row r="283" spans="1:7" s="61" customFormat="1" ht="45" x14ac:dyDescent="0.2">
      <c r="A283" s="51" t="s">
        <v>447</v>
      </c>
      <c r="B283" s="97" t="s">
        <v>84</v>
      </c>
      <c r="C283" s="98" t="s">
        <v>14</v>
      </c>
      <c r="D283" s="65">
        <v>39.6</v>
      </c>
      <c r="E283" s="99">
        <v>0</v>
      </c>
      <c r="F283" s="62"/>
      <c r="G283" s="45">
        <v>0</v>
      </c>
    </row>
    <row r="284" spans="1:7" s="61" customFormat="1" ht="45" x14ac:dyDescent="0.2">
      <c r="A284" s="51" t="s">
        <v>448</v>
      </c>
      <c r="B284" s="97" t="s">
        <v>63</v>
      </c>
      <c r="C284" s="98" t="s">
        <v>14</v>
      </c>
      <c r="D284" s="65">
        <v>14.85</v>
      </c>
      <c r="E284" s="99">
        <v>0</v>
      </c>
      <c r="F284" s="62"/>
      <c r="G284" s="45">
        <v>0</v>
      </c>
    </row>
    <row r="285" spans="1:7" s="41" customFormat="1" ht="45" x14ac:dyDescent="0.2">
      <c r="A285" s="51" t="s">
        <v>449</v>
      </c>
      <c r="B285" s="97" t="s">
        <v>88</v>
      </c>
      <c r="C285" s="98" t="s">
        <v>13</v>
      </c>
      <c r="D285" s="65">
        <v>43.04</v>
      </c>
      <c r="E285" s="99">
        <v>0</v>
      </c>
      <c r="F285" s="50"/>
      <c r="G285" s="45">
        <v>0</v>
      </c>
    </row>
    <row r="286" spans="1:7" s="61" customFormat="1" ht="22.5" x14ac:dyDescent="0.2">
      <c r="A286" s="51" t="s">
        <v>450</v>
      </c>
      <c r="B286" s="97" t="s">
        <v>64</v>
      </c>
      <c r="C286" s="98" t="s">
        <v>13</v>
      </c>
      <c r="D286" s="65">
        <v>108.89</v>
      </c>
      <c r="E286" s="99">
        <v>0</v>
      </c>
      <c r="F286" s="62"/>
      <c r="G286" s="45">
        <v>0</v>
      </c>
    </row>
    <row r="287" spans="1:7" s="41" customFormat="1" ht="33.75" x14ac:dyDescent="0.2">
      <c r="A287" s="51" t="s">
        <v>451</v>
      </c>
      <c r="B287" s="97" t="s">
        <v>573</v>
      </c>
      <c r="C287" s="98" t="s">
        <v>20</v>
      </c>
      <c r="D287" s="65">
        <v>89.64</v>
      </c>
      <c r="E287" s="99">
        <v>0</v>
      </c>
      <c r="F287" s="50"/>
      <c r="G287" s="45">
        <v>0</v>
      </c>
    </row>
    <row r="288" spans="1:7" s="41" customFormat="1" ht="33.75" x14ac:dyDescent="0.2">
      <c r="A288" s="51" t="s">
        <v>452</v>
      </c>
      <c r="B288" s="97" t="s">
        <v>30</v>
      </c>
      <c r="C288" s="98" t="s">
        <v>13</v>
      </c>
      <c r="D288" s="65">
        <v>109.6</v>
      </c>
      <c r="E288" s="99">
        <v>0</v>
      </c>
      <c r="F288" s="50"/>
      <c r="G288" s="45">
        <v>0</v>
      </c>
    </row>
    <row r="289" spans="1:7" s="41" customFormat="1" ht="45" x14ac:dyDescent="0.2">
      <c r="A289" s="51" t="s">
        <v>453</v>
      </c>
      <c r="B289" s="97" t="s">
        <v>99</v>
      </c>
      <c r="C289" s="98" t="s">
        <v>13</v>
      </c>
      <c r="D289" s="65">
        <v>109.6</v>
      </c>
      <c r="E289" s="99">
        <v>0</v>
      </c>
      <c r="F289" s="50"/>
      <c r="G289" s="45">
        <v>0</v>
      </c>
    </row>
    <row r="290" spans="1:7" s="41" customFormat="1" ht="22.5" x14ac:dyDescent="0.2">
      <c r="A290" s="51" t="s">
        <v>454</v>
      </c>
      <c r="B290" s="97" t="s">
        <v>21</v>
      </c>
      <c r="C290" s="98" t="s">
        <v>20</v>
      </c>
      <c r="D290" s="65">
        <v>87.68</v>
      </c>
      <c r="E290" s="99">
        <v>0</v>
      </c>
      <c r="F290" s="50"/>
      <c r="G290" s="45">
        <v>0</v>
      </c>
    </row>
    <row r="291" spans="1:7" s="41" customFormat="1" ht="67.5" x14ac:dyDescent="0.2">
      <c r="A291" s="51" t="s">
        <v>455</v>
      </c>
      <c r="B291" s="97" t="s">
        <v>81</v>
      </c>
      <c r="C291" s="98" t="s">
        <v>13</v>
      </c>
      <c r="D291" s="65">
        <v>154.59</v>
      </c>
      <c r="E291" s="99">
        <v>0</v>
      </c>
      <c r="F291" s="50"/>
      <c r="G291" s="45">
        <v>0</v>
      </c>
    </row>
    <row r="292" spans="1:7" s="41" customFormat="1" x14ac:dyDescent="0.2">
      <c r="A292" s="37" t="s">
        <v>101</v>
      </c>
      <c r="B292" s="95" t="s">
        <v>197</v>
      </c>
      <c r="C292" s="96"/>
      <c r="D292" s="38"/>
      <c r="E292" s="39"/>
      <c r="F292" s="40"/>
      <c r="G292" s="39">
        <v>0</v>
      </c>
    </row>
    <row r="293" spans="1:7" s="41" customFormat="1" x14ac:dyDescent="0.2">
      <c r="A293" s="102" t="s">
        <v>196</v>
      </c>
      <c r="B293" s="100" t="s">
        <v>195</v>
      </c>
      <c r="C293" s="101"/>
      <c r="D293" s="73"/>
      <c r="E293" s="74"/>
      <c r="F293" s="75"/>
      <c r="G293" s="74">
        <v>0</v>
      </c>
    </row>
    <row r="294" spans="1:7" s="41" customFormat="1" ht="33.75" x14ac:dyDescent="0.2">
      <c r="A294" s="51" t="s">
        <v>456</v>
      </c>
      <c r="B294" s="97" t="s">
        <v>23</v>
      </c>
      <c r="C294" s="98" t="s">
        <v>13</v>
      </c>
      <c r="D294" s="65">
        <v>37.590000000000003</v>
      </c>
      <c r="E294" s="99">
        <v>0</v>
      </c>
      <c r="F294" s="59"/>
      <c r="G294" s="45">
        <v>0</v>
      </c>
    </row>
    <row r="295" spans="1:7" s="41" customFormat="1" ht="45" x14ac:dyDescent="0.2">
      <c r="A295" s="51" t="s">
        <v>457</v>
      </c>
      <c r="B295" s="97" t="s">
        <v>599</v>
      </c>
      <c r="C295" s="98" t="s">
        <v>14</v>
      </c>
      <c r="D295" s="65">
        <v>16.63</v>
      </c>
      <c r="E295" s="99">
        <v>0</v>
      </c>
      <c r="F295" s="59"/>
      <c r="G295" s="45">
        <v>0</v>
      </c>
    </row>
    <row r="296" spans="1:7" s="41" customFormat="1" ht="45" x14ac:dyDescent="0.2">
      <c r="A296" s="51" t="s">
        <v>458</v>
      </c>
      <c r="B296" s="97" t="s">
        <v>568</v>
      </c>
      <c r="C296" s="98" t="s">
        <v>13</v>
      </c>
      <c r="D296" s="65">
        <v>37.590000000000003</v>
      </c>
      <c r="E296" s="99">
        <v>0</v>
      </c>
      <c r="F296" s="59"/>
      <c r="G296" s="45">
        <v>0</v>
      </c>
    </row>
    <row r="297" spans="1:7" s="41" customFormat="1" ht="45" x14ac:dyDescent="0.2">
      <c r="A297" s="51" t="s">
        <v>459</v>
      </c>
      <c r="B297" s="97" t="s">
        <v>569</v>
      </c>
      <c r="C297" s="98" t="s">
        <v>14</v>
      </c>
      <c r="D297" s="65">
        <v>2.42</v>
      </c>
      <c r="E297" s="99">
        <v>0</v>
      </c>
      <c r="F297" s="59"/>
      <c r="G297" s="45">
        <v>0</v>
      </c>
    </row>
    <row r="298" spans="1:7" s="41" customFormat="1" ht="45" x14ac:dyDescent="0.2">
      <c r="A298" s="51" t="s">
        <v>460</v>
      </c>
      <c r="B298" s="97" t="s">
        <v>570</v>
      </c>
      <c r="C298" s="98" t="s">
        <v>14</v>
      </c>
      <c r="D298" s="65">
        <v>2.79</v>
      </c>
      <c r="E298" s="99">
        <v>0</v>
      </c>
      <c r="F298" s="59"/>
      <c r="G298" s="45">
        <v>0</v>
      </c>
    </row>
    <row r="299" spans="1:7" s="41" customFormat="1" ht="33.75" x14ac:dyDescent="0.2">
      <c r="A299" s="51" t="s">
        <v>461</v>
      </c>
      <c r="B299" s="97" t="s">
        <v>34</v>
      </c>
      <c r="C299" s="98" t="s">
        <v>14</v>
      </c>
      <c r="D299" s="65">
        <v>14.21</v>
      </c>
      <c r="E299" s="99">
        <v>0</v>
      </c>
      <c r="F299" s="60"/>
      <c r="G299" s="45">
        <v>0</v>
      </c>
    </row>
    <row r="300" spans="1:7" s="41" customFormat="1" ht="33.75" x14ac:dyDescent="0.2">
      <c r="A300" s="51" t="s">
        <v>462</v>
      </c>
      <c r="B300" s="97" t="s">
        <v>27</v>
      </c>
      <c r="C300" s="98" t="s">
        <v>15</v>
      </c>
      <c r="D300" s="65">
        <v>298.41000000000003</v>
      </c>
      <c r="E300" s="99">
        <v>0</v>
      </c>
      <c r="F300" s="50"/>
      <c r="G300" s="45">
        <v>0</v>
      </c>
    </row>
    <row r="301" spans="1:7" s="41" customFormat="1" ht="67.5" x14ac:dyDescent="0.2">
      <c r="A301" s="51" t="s">
        <v>463</v>
      </c>
      <c r="B301" s="97" t="s">
        <v>43</v>
      </c>
      <c r="C301" s="98" t="s">
        <v>14</v>
      </c>
      <c r="D301" s="65">
        <v>1.36</v>
      </c>
      <c r="E301" s="99">
        <v>0</v>
      </c>
      <c r="F301" s="59"/>
      <c r="G301" s="45">
        <v>0</v>
      </c>
    </row>
    <row r="302" spans="1:7" s="41" customFormat="1" ht="22.5" x14ac:dyDescent="0.2">
      <c r="A302" s="51" t="s">
        <v>464</v>
      </c>
      <c r="B302" s="97" t="s">
        <v>87</v>
      </c>
      <c r="C302" s="98" t="s">
        <v>14</v>
      </c>
      <c r="D302" s="65">
        <v>3.32</v>
      </c>
      <c r="E302" s="99">
        <v>0</v>
      </c>
      <c r="F302" s="50"/>
      <c r="G302" s="45">
        <v>0</v>
      </c>
    </row>
    <row r="303" spans="1:7" s="41" customFormat="1" ht="33.75" x14ac:dyDescent="0.2">
      <c r="A303" s="51" t="s">
        <v>465</v>
      </c>
      <c r="B303" s="97" t="s">
        <v>103</v>
      </c>
      <c r="C303" s="98" t="s">
        <v>20</v>
      </c>
      <c r="D303" s="65">
        <v>3.5</v>
      </c>
      <c r="E303" s="99">
        <v>0</v>
      </c>
      <c r="F303" s="50"/>
      <c r="G303" s="45">
        <v>0</v>
      </c>
    </row>
    <row r="304" spans="1:7" s="61" customFormat="1" ht="33.75" x14ac:dyDescent="0.2">
      <c r="A304" s="51" t="s">
        <v>466</v>
      </c>
      <c r="B304" s="97" t="s">
        <v>29</v>
      </c>
      <c r="C304" s="98" t="s">
        <v>13</v>
      </c>
      <c r="D304" s="65">
        <v>9.08</v>
      </c>
      <c r="E304" s="99">
        <v>0</v>
      </c>
      <c r="F304" s="62"/>
      <c r="G304" s="45">
        <v>0</v>
      </c>
    </row>
    <row r="305" spans="1:7" s="61" customFormat="1" ht="33.75" x14ac:dyDescent="0.2">
      <c r="A305" s="51" t="s">
        <v>467</v>
      </c>
      <c r="B305" s="97" t="s">
        <v>62</v>
      </c>
      <c r="C305" s="98" t="s">
        <v>14</v>
      </c>
      <c r="D305" s="65">
        <v>4.95</v>
      </c>
      <c r="E305" s="99">
        <v>0</v>
      </c>
      <c r="F305" s="62"/>
      <c r="G305" s="45">
        <v>0</v>
      </c>
    </row>
    <row r="306" spans="1:7" s="61" customFormat="1" ht="45" x14ac:dyDescent="0.2">
      <c r="A306" s="51" t="s">
        <v>468</v>
      </c>
      <c r="B306" s="97" t="s">
        <v>84</v>
      </c>
      <c r="C306" s="98" t="s">
        <v>14</v>
      </c>
      <c r="D306" s="65">
        <v>5.42</v>
      </c>
      <c r="E306" s="99">
        <v>0</v>
      </c>
      <c r="F306" s="62"/>
      <c r="G306" s="45">
        <v>0</v>
      </c>
    </row>
    <row r="307" spans="1:7" s="61" customFormat="1" ht="45" x14ac:dyDescent="0.2">
      <c r="A307" s="51" t="s">
        <v>469</v>
      </c>
      <c r="B307" s="97" t="s">
        <v>63</v>
      </c>
      <c r="C307" s="98" t="s">
        <v>14</v>
      </c>
      <c r="D307" s="65">
        <v>1.08</v>
      </c>
      <c r="E307" s="99">
        <v>0</v>
      </c>
      <c r="F307" s="62"/>
      <c r="G307" s="45">
        <v>0</v>
      </c>
    </row>
    <row r="308" spans="1:7" s="41" customFormat="1" ht="45" x14ac:dyDescent="0.2">
      <c r="A308" s="51" t="s">
        <v>470</v>
      </c>
      <c r="B308" s="97" t="s">
        <v>88</v>
      </c>
      <c r="C308" s="98" t="s">
        <v>13</v>
      </c>
      <c r="D308" s="65">
        <v>4.34</v>
      </c>
      <c r="E308" s="99">
        <v>0</v>
      </c>
      <c r="F308" s="50"/>
      <c r="G308" s="45">
        <v>0</v>
      </c>
    </row>
    <row r="309" spans="1:7" s="61" customFormat="1" ht="22.5" x14ac:dyDescent="0.2">
      <c r="A309" s="51" t="s">
        <v>471</v>
      </c>
      <c r="B309" s="97" t="s">
        <v>64</v>
      </c>
      <c r="C309" s="98" t="s">
        <v>13</v>
      </c>
      <c r="D309" s="65">
        <v>10.83</v>
      </c>
      <c r="E309" s="99">
        <v>0</v>
      </c>
      <c r="F309" s="62"/>
      <c r="G309" s="45">
        <v>0</v>
      </c>
    </row>
    <row r="310" spans="1:7" s="41" customFormat="1" ht="33.75" x14ac:dyDescent="0.2">
      <c r="A310" s="51" t="s">
        <v>472</v>
      </c>
      <c r="B310" s="97" t="s">
        <v>573</v>
      </c>
      <c r="C310" s="98" t="s">
        <v>20</v>
      </c>
      <c r="D310" s="65">
        <v>21.27</v>
      </c>
      <c r="E310" s="99">
        <v>0</v>
      </c>
      <c r="F310" s="50"/>
      <c r="G310" s="45">
        <v>0</v>
      </c>
    </row>
    <row r="311" spans="1:7" s="41" customFormat="1" ht="33.75" x14ac:dyDescent="0.2">
      <c r="A311" s="51" t="s">
        <v>473</v>
      </c>
      <c r="B311" s="97" t="s">
        <v>30</v>
      </c>
      <c r="C311" s="98" t="s">
        <v>13</v>
      </c>
      <c r="D311" s="65">
        <v>10.48</v>
      </c>
      <c r="E311" s="99">
        <v>0</v>
      </c>
      <c r="F311" s="50"/>
      <c r="G311" s="45">
        <v>0</v>
      </c>
    </row>
    <row r="312" spans="1:7" s="41" customFormat="1" ht="45" x14ac:dyDescent="0.2">
      <c r="A312" s="51" t="s">
        <v>474</v>
      </c>
      <c r="B312" s="97" t="s">
        <v>99</v>
      </c>
      <c r="C312" s="98" t="s">
        <v>13</v>
      </c>
      <c r="D312" s="65">
        <v>10.48</v>
      </c>
      <c r="E312" s="99">
        <v>0</v>
      </c>
      <c r="F312" s="50"/>
      <c r="G312" s="45">
        <v>0</v>
      </c>
    </row>
    <row r="313" spans="1:7" s="41" customFormat="1" ht="22.5" x14ac:dyDescent="0.2">
      <c r="A313" s="51" t="s">
        <v>475</v>
      </c>
      <c r="B313" s="97" t="s">
        <v>21</v>
      </c>
      <c r="C313" s="98" t="s">
        <v>20</v>
      </c>
      <c r="D313" s="65">
        <v>7.16</v>
      </c>
      <c r="E313" s="99">
        <v>0</v>
      </c>
      <c r="F313" s="50"/>
      <c r="G313" s="45">
        <v>0</v>
      </c>
    </row>
    <row r="314" spans="1:7" s="41" customFormat="1" ht="67.5" x14ac:dyDescent="0.2">
      <c r="A314" s="51" t="s">
        <v>476</v>
      </c>
      <c r="B314" s="97" t="s">
        <v>81</v>
      </c>
      <c r="C314" s="98" t="s">
        <v>13</v>
      </c>
      <c r="D314" s="65">
        <v>17.41</v>
      </c>
      <c r="E314" s="99">
        <v>0</v>
      </c>
      <c r="F314" s="50"/>
      <c r="G314" s="45">
        <v>0</v>
      </c>
    </row>
    <row r="315" spans="1:7" s="41" customFormat="1" x14ac:dyDescent="0.2">
      <c r="A315" s="102" t="s">
        <v>198</v>
      </c>
      <c r="B315" s="100" t="s">
        <v>199</v>
      </c>
      <c r="C315" s="101"/>
      <c r="D315" s="73"/>
      <c r="E315" s="74"/>
      <c r="F315" s="75"/>
      <c r="G315" s="74">
        <v>0</v>
      </c>
    </row>
    <row r="316" spans="1:7" s="41" customFormat="1" ht="33.75" x14ac:dyDescent="0.2">
      <c r="A316" s="51" t="s">
        <v>477</v>
      </c>
      <c r="B316" s="97" t="s">
        <v>23</v>
      </c>
      <c r="C316" s="98" t="s">
        <v>13</v>
      </c>
      <c r="D316" s="65">
        <v>71.37</v>
      </c>
      <c r="E316" s="99">
        <v>0</v>
      </c>
      <c r="F316" s="59"/>
      <c r="G316" s="45">
        <v>0</v>
      </c>
    </row>
    <row r="317" spans="1:7" s="41" customFormat="1" ht="45" x14ac:dyDescent="0.2">
      <c r="A317" s="51" t="s">
        <v>478</v>
      </c>
      <c r="B317" s="97" t="s">
        <v>599</v>
      </c>
      <c r="C317" s="98" t="s">
        <v>14</v>
      </c>
      <c r="D317" s="65">
        <v>16.05</v>
      </c>
      <c r="E317" s="99">
        <v>0</v>
      </c>
      <c r="F317" s="59"/>
      <c r="G317" s="45">
        <v>0</v>
      </c>
    </row>
    <row r="318" spans="1:7" s="41" customFormat="1" ht="45" x14ac:dyDescent="0.2">
      <c r="A318" s="51" t="s">
        <v>479</v>
      </c>
      <c r="B318" s="97" t="s">
        <v>568</v>
      </c>
      <c r="C318" s="98" t="s">
        <v>13</v>
      </c>
      <c r="D318" s="65">
        <v>22.94</v>
      </c>
      <c r="E318" s="99">
        <v>0</v>
      </c>
      <c r="F318" s="59"/>
      <c r="G318" s="45">
        <v>0</v>
      </c>
    </row>
    <row r="319" spans="1:7" s="41" customFormat="1" ht="45" x14ac:dyDescent="0.2">
      <c r="A319" s="51" t="s">
        <v>480</v>
      </c>
      <c r="B319" s="97" t="s">
        <v>569</v>
      </c>
      <c r="C319" s="98" t="s">
        <v>14</v>
      </c>
      <c r="D319" s="65">
        <v>7.12</v>
      </c>
      <c r="E319" s="99">
        <v>0</v>
      </c>
      <c r="F319" s="59"/>
      <c r="G319" s="45">
        <v>0</v>
      </c>
    </row>
    <row r="320" spans="1:7" s="41" customFormat="1" ht="45" x14ac:dyDescent="0.2">
      <c r="A320" s="51" t="s">
        <v>481</v>
      </c>
      <c r="B320" s="97" t="s">
        <v>570</v>
      </c>
      <c r="C320" s="98" t="s">
        <v>14</v>
      </c>
      <c r="D320" s="65">
        <v>2.83</v>
      </c>
      <c r="E320" s="99">
        <v>0</v>
      </c>
      <c r="F320" s="59"/>
      <c r="G320" s="45">
        <v>0</v>
      </c>
    </row>
    <row r="321" spans="1:7" s="41" customFormat="1" ht="33.75" x14ac:dyDescent="0.2">
      <c r="A321" s="51" t="s">
        <v>482</v>
      </c>
      <c r="B321" s="97" t="s">
        <v>34</v>
      </c>
      <c r="C321" s="98" t="s">
        <v>14</v>
      </c>
      <c r="D321" s="65">
        <v>8.93</v>
      </c>
      <c r="E321" s="99">
        <v>0</v>
      </c>
      <c r="F321" s="60"/>
      <c r="G321" s="45">
        <v>0</v>
      </c>
    </row>
    <row r="322" spans="1:7" s="41" customFormat="1" ht="33.75" x14ac:dyDescent="0.2">
      <c r="A322" s="51" t="s">
        <v>483</v>
      </c>
      <c r="B322" s="97" t="s">
        <v>27</v>
      </c>
      <c r="C322" s="98" t="s">
        <v>15</v>
      </c>
      <c r="D322" s="65">
        <v>187.53</v>
      </c>
      <c r="E322" s="99">
        <v>0</v>
      </c>
      <c r="F322" s="50"/>
      <c r="G322" s="45">
        <v>0</v>
      </c>
    </row>
    <row r="323" spans="1:7" s="41" customFormat="1" ht="67.5" x14ac:dyDescent="0.2">
      <c r="A323" s="51" t="s">
        <v>484</v>
      </c>
      <c r="B323" s="97" t="s">
        <v>43</v>
      </c>
      <c r="C323" s="98" t="s">
        <v>14</v>
      </c>
      <c r="D323" s="65">
        <v>7.33</v>
      </c>
      <c r="E323" s="99">
        <v>0</v>
      </c>
      <c r="F323" s="59"/>
      <c r="G323" s="45">
        <v>0</v>
      </c>
    </row>
    <row r="324" spans="1:7" s="61" customFormat="1" ht="33.75" x14ac:dyDescent="0.2">
      <c r="A324" s="51" t="s">
        <v>485</v>
      </c>
      <c r="B324" s="97" t="s">
        <v>29</v>
      </c>
      <c r="C324" s="98" t="s">
        <v>13</v>
      </c>
      <c r="D324" s="65">
        <v>18.84</v>
      </c>
      <c r="E324" s="99">
        <v>0</v>
      </c>
      <c r="F324" s="50"/>
      <c r="G324" s="45">
        <v>0</v>
      </c>
    </row>
    <row r="325" spans="1:7" s="61" customFormat="1" ht="33.75" x14ac:dyDescent="0.2">
      <c r="A325" s="51" t="s">
        <v>486</v>
      </c>
      <c r="B325" s="97" t="s">
        <v>65</v>
      </c>
      <c r="C325" s="98" t="s">
        <v>13</v>
      </c>
      <c r="D325" s="65">
        <v>11.9</v>
      </c>
      <c r="E325" s="99">
        <v>0</v>
      </c>
      <c r="F325" s="50"/>
      <c r="G325" s="45">
        <v>0</v>
      </c>
    </row>
    <row r="326" spans="1:7" s="61" customFormat="1" ht="33.75" x14ac:dyDescent="0.2">
      <c r="A326" s="51" t="s">
        <v>487</v>
      </c>
      <c r="B326" s="97" t="s">
        <v>38</v>
      </c>
      <c r="C326" s="98" t="s">
        <v>28</v>
      </c>
      <c r="D326" s="65">
        <v>220.5</v>
      </c>
      <c r="E326" s="99">
        <v>0</v>
      </c>
      <c r="F326" s="50"/>
      <c r="G326" s="45">
        <v>0</v>
      </c>
    </row>
    <row r="327" spans="1:7" s="41" customFormat="1" ht="45" x14ac:dyDescent="0.2">
      <c r="A327" s="51" t="s">
        <v>488</v>
      </c>
      <c r="B327" s="97" t="s">
        <v>587</v>
      </c>
      <c r="C327" s="98" t="s">
        <v>14</v>
      </c>
      <c r="D327" s="65">
        <v>5.65</v>
      </c>
      <c r="E327" s="99">
        <v>0</v>
      </c>
      <c r="F327" s="50"/>
      <c r="G327" s="45">
        <v>0</v>
      </c>
    </row>
    <row r="328" spans="1:7" s="41" customFormat="1" x14ac:dyDescent="0.2">
      <c r="A328" s="102" t="s">
        <v>200</v>
      </c>
      <c r="B328" s="100" t="s">
        <v>201</v>
      </c>
      <c r="C328" s="101"/>
      <c r="D328" s="73"/>
      <c r="E328" s="74"/>
      <c r="F328" s="75"/>
      <c r="G328" s="74">
        <v>0</v>
      </c>
    </row>
    <row r="329" spans="1:7" s="41" customFormat="1" ht="33.75" x14ac:dyDescent="0.2">
      <c r="A329" s="51" t="s">
        <v>489</v>
      </c>
      <c r="B329" s="97" t="s">
        <v>98</v>
      </c>
      <c r="C329" s="98" t="s">
        <v>13</v>
      </c>
      <c r="D329" s="65">
        <v>41.79</v>
      </c>
      <c r="E329" s="99">
        <v>0</v>
      </c>
      <c r="F329" s="50"/>
      <c r="G329" s="45">
        <v>0</v>
      </c>
    </row>
    <row r="330" spans="1:7" s="61" customFormat="1" ht="33.75" x14ac:dyDescent="0.2">
      <c r="A330" s="51" t="s">
        <v>490</v>
      </c>
      <c r="B330" s="97" t="s">
        <v>107</v>
      </c>
      <c r="C330" s="98" t="s">
        <v>13</v>
      </c>
      <c r="D330" s="65">
        <v>71.37</v>
      </c>
      <c r="E330" s="99">
        <v>0</v>
      </c>
      <c r="F330" s="50"/>
      <c r="G330" s="45">
        <v>0</v>
      </c>
    </row>
    <row r="331" spans="1:7" s="41" customFormat="1" ht="33.75" x14ac:dyDescent="0.2">
      <c r="A331" s="51" t="s">
        <v>491</v>
      </c>
      <c r="B331" s="97" t="s">
        <v>202</v>
      </c>
      <c r="C331" s="98" t="s">
        <v>13</v>
      </c>
      <c r="D331" s="65">
        <v>24.08</v>
      </c>
      <c r="E331" s="99">
        <v>0</v>
      </c>
      <c r="F331" s="50"/>
      <c r="G331" s="45">
        <v>0</v>
      </c>
    </row>
    <row r="332" spans="1:7" s="61" customFormat="1" ht="33.75" x14ac:dyDescent="0.2">
      <c r="A332" s="51" t="s">
        <v>492</v>
      </c>
      <c r="B332" s="97" t="s">
        <v>38</v>
      </c>
      <c r="C332" s="98" t="s">
        <v>28</v>
      </c>
      <c r="D332" s="65">
        <v>1548.21</v>
      </c>
      <c r="E332" s="99">
        <v>0</v>
      </c>
      <c r="F332" s="69"/>
      <c r="G332" s="45">
        <v>0</v>
      </c>
    </row>
    <row r="333" spans="1:7" s="41" customFormat="1" ht="33.75" x14ac:dyDescent="0.2">
      <c r="A333" s="51" t="s">
        <v>493</v>
      </c>
      <c r="B333" s="97" t="s">
        <v>30</v>
      </c>
      <c r="C333" s="98" t="s">
        <v>13</v>
      </c>
      <c r="D333" s="65">
        <v>71.37</v>
      </c>
      <c r="E333" s="99">
        <v>0</v>
      </c>
      <c r="F333" s="69"/>
      <c r="G333" s="45">
        <v>0</v>
      </c>
    </row>
    <row r="334" spans="1:7" s="41" customFormat="1" ht="45" x14ac:dyDescent="0.2">
      <c r="A334" s="51" t="s">
        <v>494</v>
      </c>
      <c r="B334" s="97" t="s">
        <v>589</v>
      </c>
      <c r="C334" s="98" t="s">
        <v>14</v>
      </c>
      <c r="D334" s="65">
        <v>17.07</v>
      </c>
      <c r="E334" s="99">
        <v>0</v>
      </c>
      <c r="F334" s="50"/>
      <c r="G334" s="45">
        <v>0</v>
      </c>
    </row>
    <row r="335" spans="1:7" s="41" customFormat="1" ht="45" x14ac:dyDescent="0.2">
      <c r="A335" s="51" t="s">
        <v>495</v>
      </c>
      <c r="B335" s="97" t="s">
        <v>203</v>
      </c>
      <c r="C335" s="98" t="s">
        <v>22</v>
      </c>
      <c r="D335" s="65">
        <v>42</v>
      </c>
      <c r="E335" s="99">
        <v>0</v>
      </c>
      <c r="F335" s="50"/>
      <c r="G335" s="45">
        <v>0</v>
      </c>
    </row>
    <row r="336" spans="1:7" s="41" customFormat="1" ht="56.25" x14ac:dyDescent="0.2">
      <c r="A336" s="51" t="s">
        <v>496</v>
      </c>
      <c r="B336" s="97" t="s">
        <v>205</v>
      </c>
      <c r="C336" s="98" t="s">
        <v>20</v>
      </c>
      <c r="D336" s="65">
        <v>38.9</v>
      </c>
      <c r="E336" s="99">
        <v>0</v>
      </c>
      <c r="F336" s="69"/>
      <c r="G336" s="45">
        <v>0</v>
      </c>
    </row>
    <row r="337" spans="1:7" s="41" customFormat="1" ht="67.5" x14ac:dyDescent="0.2">
      <c r="A337" s="51" t="s">
        <v>497</v>
      </c>
      <c r="B337" s="97" t="s">
        <v>206</v>
      </c>
      <c r="C337" s="98" t="s">
        <v>28</v>
      </c>
      <c r="D337" s="65">
        <v>1229.67</v>
      </c>
      <c r="E337" s="99">
        <v>0</v>
      </c>
      <c r="F337" s="59"/>
      <c r="G337" s="45">
        <v>0</v>
      </c>
    </row>
    <row r="338" spans="1:7" s="41" customFormat="1" ht="33.75" x14ac:dyDescent="0.2">
      <c r="A338" s="51" t="s">
        <v>498</v>
      </c>
      <c r="B338" s="97" t="s">
        <v>204</v>
      </c>
      <c r="C338" s="98" t="s">
        <v>28</v>
      </c>
      <c r="D338" s="65">
        <v>1820.56</v>
      </c>
      <c r="E338" s="99">
        <v>0</v>
      </c>
      <c r="F338" s="60"/>
      <c r="G338" s="45">
        <v>0</v>
      </c>
    </row>
    <row r="339" spans="1:7" s="41" customFormat="1" x14ac:dyDescent="0.2">
      <c r="A339" s="37" t="s">
        <v>102</v>
      </c>
      <c r="B339" s="95" t="s">
        <v>192</v>
      </c>
      <c r="C339" s="96"/>
      <c r="D339" s="38"/>
      <c r="E339" s="39"/>
      <c r="F339" s="40"/>
      <c r="G339" s="39">
        <v>0</v>
      </c>
    </row>
    <row r="340" spans="1:7" s="41" customFormat="1" ht="33.75" x14ac:dyDescent="0.2">
      <c r="A340" s="51" t="s">
        <v>499</v>
      </c>
      <c r="B340" s="97" t="s">
        <v>23</v>
      </c>
      <c r="C340" s="98" t="s">
        <v>13</v>
      </c>
      <c r="D340" s="65">
        <v>218.83</v>
      </c>
      <c r="E340" s="99">
        <v>0</v>
      </c>
      <c r="F340" s="59"/>
      <c r="G340" s="45">
        <v>0</v>
      </c>
    </row>
    <row r="341" spans="1:7" s="41" customFormat="1" ht="45" x14ac:dyDescent="0.2">
      <c r="A341" s="51" t="s">
        <v>500</v>
      </c>
      <c r="B341" s="97" t="s">
        <v>599</v>
      </c>
      <c r="C341" s="98" t="s">
        <v>14</v>
      </c>
      <c r="D341" s="65">
        <v>43.77</v>
      </c>
      <c r="E341" s="99">
        <v>0</v>
      </c>
      <c r="F341" s="59"/>
      <c r="G341" s="45">
        <v>0</v>
      </c>
    </row>
    <row r="342" spans="1:7" s="41" customFormat="1" ht="45" x14ac:dyDescent="0.2">
      <c r="A342" s="51" t="s">
        <v>501</v>
      </c>
      <c r="B342" s="97" t="s">
        <v>568</v>
      </c>
      <c r="C342" s="98" t="s">
        <v>13</v>
      </c>
      <c r="D342" s="65">
        <v>218.83</v>
      </c>
      <c r="E342" s="99">
        <v>0</v>
      </c>
      <c r="F342" s="59"/>
      <c r="G342" s="45">
        <v>0</v>
      </c>
    </row>
    <row r="343" spans="1:7" s="41" customFormat="1" ht="45" x14ac:dyDescent="0.2">
      <c r="A343" s="51" t="s">
        <v>502</v>
      </c>
      <c r="B343" s="97" t="s">
        <v>569</v>
      </c>
      <c r="C343" s="98" t="s">
        <v>14</v>
      </c>
      <c r="D343" s="65">
        <v>35.01</v>
      </c>
      <c r="E343" s="99">
        <v>0</v>
      </c>
      <c r="F343" s="59"/>
      <c r="G343" s="45">
        <v>0</v>
      </c>
    </row>
    <row r="344" spans="1:7" s="41" customFormat="1" ht="45" x14ac:dyDescent="0.2">
      <c r="A344" s="51" t="s">
        <v>503</v>
      </c>
      <c r="B344" s="97" t="s">
        <v>570</v>
      </c>
      <c r="C344" s="98" t="s">
        <v>14</v>
      </c>
      <c r="D344" s="65">
        <v>52.52</v>
      </c>
      <c r="E344" s="99">
        <v>0</v>
      </c>
      <c r="F344" s="59"/>
      <c r="G344" s="45">
        <v>0</v>
      </c>
    </row>
    <row r="345" spans="1:7" s="41" customFormat="1" ht="33.75" x14ac:dyDescent="0.2">
      <c r="A345" s="51" t="s">
        <v>504</v>
      </c>
      <c r="B345" s="97" t="s">
        <v>34</v>
      </c>
      <c r="C345" s="98" t="s">
        <v>14</v>
      </c>
      <c r="D345" s="65">
        <v>8.76</v>
      </c>
      <c r="E345" s="99">
        <v>0</v>
      </c>
      <c r="F345" s="60"/>
      <c r="G345" s="45">
        <v>0</v>
      </c>
    </row>
    <row r="346" spans="1:7" s="41" customFormat="1" ht="33.75" x14ac:dyDescent="0.2">
      <c r="A346" s="51" t="s">
        <v>505</v>
      </c>
      <c r="B346" s="97" t="s">
        <v>27</v>
      </c>
      <c r="C346" s="98" t="s">
        <v>15</v>
      </c>
      <c r="D346" s="65">
        <v>183.96</v>
      </c>
      <c r="E346" s="99">
        <v>0</v>
      </c>
      <c r="F346" s="50"/>
      <c r="G346" s="45">
        <v>0</v>
      </c>
    </row>
    <row r="347" spans="1:7" s="41" customFormat="1" ht="67.5" x14ac:dyDescent="0.2">
      <c r="A347" s="51" t="s">
        <v>506</v>
      </c>
      <c r="B347" s="97" t="s">
        <v>43</v>
      </c>
      <c r="C347" s="98" t="s">
        <v>14</v>
      </c>
      <c r="D347" s="65">
        <v>25.2</v>
      </c>
      <c r="E347" s="99">
        <v>0</v>
      </c>
      <c r="F347" s="59"/>
      <c r="G347" s="45">
        <v>0</v>
      </c>
    </row>
    <row r="348" spans="1:7" s="41" customFormat="1" ht="22.5" x14ac:dyDescent="0.2">
      <c r="A348" s="51" t="s">
        <v>507</v>
      </c>
      <c r="B348" s="97" t="s">
        <v>87</v>
      </c>
      <c r="C348" s="98" t="s">
        <v>14</v>
      </c>
      <c r="D348" s="65">
        <v>37.36</v>
      </c>
      <c r="E348" s="99">
        <v>0</v>
      </c>
      <c r="F348" s="50"/>
      <c r="G348" s="45">
        <v>0</v>
      </c>
    </row>
    <row r="349" spans="1:7" s="41" customFormat="1" ht="33.75" x14ac:dyDescent="0.2">
      <c r="A349" s="51" t="s">
        <v>508</v>
      </c>
      <c r="B349" s="97" t="s">
        <v>103</v>
      </c>
      <c r="C349" s="98" t="s">
        <v>20</v>
      </c>
      <c r="D349" s="65">
        <v>56.34</v>
      </c>
      <c r="E349" s="99">
        <v>0</v>
      </c>
      <c r="F349" s="50"/>
      <c r="G349" s="45">
        <v>0</v>
      </c>
    </row>
    <row r="350" spans="1:7" s="61" customFormat="1" ht="33.75" x14ac:dyDescent="0.2">
      <c r="A350" s="51" t="s">
        <v>509</v>
      </c>
      <c r="B350" s="97" t="s">
        <v>29</v>
      </c>
      <c r="C350" s="98" t="s">
        <v>13</v>
      </c>
      <c r="D350" s="65">
        <v>126.01</v>
      </c>
      <c r="E350" s="99">
        <v>0</v>
      </c>
      <c r="F350" s="62"/>
      <c r="G350" s="45">
        <v>0</v>
      </c>
    </row>
    <row r="351" spans="1:7" s="61" customFormat="1" ht="33.75" x14ac:dyDescent="0.2">
      <c r="A351" s="51" t="s">
        <v>510</v>
      </c>
      <c r="B351" s="97" t="s">
        <v>62</v>
      </c>
      <c r="C351" s="98" t="s">
        <v>14</v>
      </c>
      <c r="D351" s="65">
        <v>69.16</v>
      </c>
      <c r="E351" s="99">
        <v>0</v>
      </c>
      <c r="F351" s="62"/>
      <c r="G351" s="45">
        <v>0</v>
      </c>
    </row>
    <row r="352" spans="1:7" s="61" customFormat="1" ht="45" x14ac:dyDescent="0.2">
      <c r="A352" s="51" t="s">
        <v>511</v>
      </c>
      <c r="B352" s="97" t="s">
        <v>84</v>
      </c>
      <c r="C352" s="98" t="s">
        <v>14</v>
      </c>
      <c r="D352" s="65">
        <v>57.28</v>
      </c>
      <c r="E352" s="99">
        <v>0</v>
      </c>
      <c r="F352" s="62"/>
      <c r="G352" s="45">
        <v>0</v>
      </c>
    </row>
    <row r="353" spans="1:7" s="61" customFormat="1" ht="45" x14ac:dyDescent="0.2">
      <c r="A353" s="51" t="s">
        <v>512</v>
      </c>
      <c r="B353" s="97" t="s">
        <v>63</v>
      </c>
      <c r="C353" s="98" t="s">
        <v>14</v>
      </c>
      <c r="D353" s="65">
        <v>21.48</v>
      </c>
      <c r="E353" s="99">
        <v>0</v>
      </c>
      <c r="F353" s="62"/>
      <c r="G353" s="45">
        <v>0</v>
      </c>
    </row>
    <row r="354" spans="1:7" s="41" customFormat="1" ht="45" x14ac:dyDescent="0.2">
      <c r="A354" s="51" t="s">
        <v>513</v>
      </c>
      <c r="B354" s="97" t="s">
        <v>88</v>
      </c>
      <c r="C354" s="98" t="s">
        <v>13</v>
      </c>
      <c r="D354" s="65">
        <v>62.26</v>
      </c>
      <c r="E354" s="99">
        <v>0</v>
      </c>
      <c r="F354" s="50"/>
      <c r="G354" s="45">
        <v>0</v>
      </c>
    </row>
    <row r="355" spans="1:7" s="61" customFormat="1" ht="22.5" x14ac:dyDescent="0.2">
      <c r="A355" s="51" t="s">
        <v>514</v>
      </c>
      <c r="B355" s="97" t="s">
        <v>64</v>
      </c>
      <c r="C355" s="98" t="s">
        <v>13</v>
      </c>
      <c r="D355" s="65">
        <v>136.97</v>
      </c>
      <c r="E355" s="99">
        <v>0</v>
      </c>
      <c r="F355" s="62"/>
      <c r="G355" s="45">
        <v>0</v>
      </c>
    </row>
    <row r="356" spans="1:7" s="41" customFormat="1" ht="33.75" x14ac:dyDescent="0.2">
      <c r="A356" s="51" t="s">
        <v>515</v>
      </c>
      <c r="B356" s="97" t="s">
        <v>573</v>
      </c>
      <c r="C356" s="98" t="s">
        <v>20</v>
      </c>
      <c r="D356" s="65">
        <v>107.9</v>
      </c>
      <c r="E356" s="99">
        <v>0</v>
      </c>
      <c r="F356" s="50"/>
      <c r="G356" s="45">
        <v>0</v>
      </c>
    </row>
    <row r="357" spans="1:7" s="41" customFormat="1" ht="33.75" x14ac:dyDescent="0.2">
      <c r="A357" s="51" t="s">
        <v>516</v>
      </c>
      <c r="B357" s="97" t="s">
        <v>30</v>
      </c>
      <c r="C357" s="98" t="s">
        <v>13</v>
      </c>
      <c r="D357" s="65">
        <v>25.44</v>
      </c>
      <c r="E357" s="99">
        <v>0</v>
      </c>
      <c r="F357" s="50"/>
      <c r="G357" s="45">
        <v>0</v>
      </c>
    </row>
    <row r="358" spans="1:7" s="41" customFormat="1" ht="45" x14ac:dyDescent="0.2">
      <c r="A358" s="51" t="s">
        <v>517</v>
      </c>
      <c r="B358" s="97" t="s">
        <v>99</v>
      </c>
      <c r="C358" s="98" t="s">
        <v>13</v>
      </c>
      <c r="D358" s="65">
        <v>25.44</v>
      </c>
      <c r="E358" s="99">
        <v>0</v>
      </c>
      <c r="F358" s="50"/>
      <c r="G358" s="45">
        <v>0</v>
      </c>
    </row>
    <row r="359" spans="1:7" s="41" customFormat="1" ht="22.5" x14ac:dyDescent="0.2">
      <c r="A359" s="51" t="s">
        <v>518</v>
      </c>
      <c r="B359" s="97" t="s">
        <v>21</v>
      </c>
      <c r="C359" s="98" t="s">
        <v>20</v>
      </c>
      <c r="D359" s="65">
        <v>20.350000000000001</v>
      </c>
      <c r="E359" s="99">
        <v>0</v>
      </c>
      <c r="F359" s="50"/>
      <c r="G359" s="45">
        <v>0</v>
      </c>
    </row>
    <row r="360" spans="1:7" s="41" customFormat="1" ht="67.5" x14ac:dyDescent="0.2">
      <c r="A360" s="51" t="s">
        <v>519</v>
      </c>
      <c r="B360" s="97" t="s">
        <v>81</v>
      </c>
      <c r="C360" s="98" t="s">
        <v>13</v>
      </c>
      <c r="D360" s="65">
        <v>193.39</v>
      </c>
      <c r="E360" s="99">
        <v>0</v>
      </c>
      <c r="F360" s="50"/>
      <c r="G360" s="45">
        <v>0</v>
      </c>
    </row>
    <row r="361" spans="1:7" s="41" customFormat="1" x14ac:dyDescent="0.2">
      <c r="A361" s="37" t="s">
        <v>194</v>
      </c>
      <c r="B361" s="95" t="s">
        <v>193</v>
      </c>
      <c r="C361" s="96"/>
      <c r="D361" s="38"/>
      <c r="E361" s="39"/>
      <c r="F361" s="40"/>
      <c r="G361" s="39">
        <v>0</v>
      </c>
    </row>
    <row r="362" spans="1:7" s="41" customFormat="1" ht="33.75" x14ac:dyDescent="0.2">
      <c r="A362" s="51" t="s">
        <v>520</v>
      </c>
      <c r="B362" s="97" t="s">
        <v>23</v>
      </c>
      <c r="C362" s="98" t="s">
        <v>13</v>
      </c>
      <c r="D362" s="65">
        <v>387.39</v>
      </c>
      <c r="E362" s="99">
        <v>0</v>
      </c>
      <c r="F362" s="59"/>
      <c r="G362" s="45">
        <v>0</v>
      </c>
    </row>
    <row r="363" spans="1:7" s="41" customFormat="1" ht="45" x14ac:dyDescent="0.2">
      <c r="A363" s="51" t="s">
        <v>521</v>
      </c>
      <c r="B363" s="97" t="s">
        <v>599</v>
      </c>
      <c r="C363" s="98" t="s">
        <v>14</v>
      </c>
      <c r="D363" s="65">
        <v>216.14</v>
      </c>
      <c r="E363" s="99">
        <v>0</v>
      </c>
      <c r="F363" s="59"/>
      <c r="G363" s="45">
        <v>0</v>
      </c>
    </row>
    <row r="364" spans="1:7" s="41" customFormat="1" ht="45" x14ac:dyDescent="0.2">
      <c r="A364" s="51" t="s">
        <v>522</v>
      </c>
      <c r="B364" s="97" t="s">
        <v>568</v>
      </c>
      <c r="C364" s="98" t="s">
        <v>13</v>
      </c>
      <c r="D364" s="65">
        <v>263.58</v>
      </c>
      <c r="E364" s="99">
        <v>0</v>
      </c>
      <c r="F364" s="59"/>
      <c r="G364" s="45">
        <v>0</v>
      </c>
    </row>
    <row r="365" spans="1:7" s="41" customFormat="1" ht="45" x14ac:dyDescent="0.2">
      <c r="A365" s="51" t="s">
        <v>523</v>
      </c>
      <c r="B365" s="97" t="s">
        <v>569</v>
      </c>
      <c r="C365" s="98" t="s">
        <v>14</v>
      </c>
      <c r="D365" s="65">
        <v>21.09</v>
      </c>
      <c r="E365" s="99">
        <v>0</v>
      </c>
      <c r="F365" s="59"/>
      <c r="G365" s="45">
        <v>0</v>
      </c>
    </row>
    <row r="366" spans="1:7" s="41" customFormat="1" ht="45" x14ac:dyDescent="0.2">
      <c r="A366" s="51" t="s">
        <v>524</v>
      </c>
      <c r="B366" s="97" t="s">
        <v>570</v>
      </c>
      <c r="C366" s="98" t="s">
        <v>14</v>
      </c>
      <c r="D366" s="65">
        <v>31.63</v>
      </c>
      <c r="E366" s="99">
        <v>0</v>
      </c>
      <c r="F366" s="59"/>
      <c r="G366" s="45">
        <v>0</v>
      </c>
    </row>
    <row r="367" spans="1:7" s="41" customFormat="1" ht="33.75" x14ac:dyDescent="0.2">
      <c r="A367" s="51" t="s">
        <v>525</v>
      </c>
      <c r="B367" s="97" t="s">
        <v>34</v>
      </c>
      <c r="C367" s="98" t="s">
        <v>14</v>
      </c>
      <c r="D367" s="65">
        <v>195.05</v>
      </c>
      <c r="E367" s="99">
        <v>0</v>
      </c>
      <c r="F367" s="60"/>
      <c r="G367" s="45">
        <v>0</v>
      </c>
    </row>
    <row r="368" spans="1:7" s="41" customFormat="1" ht="33.75" x14ac:dyDescent="0.2">
      <c r="A368" s="51" t="s">
        <v>526</v>
      </c>
      <c r="B368" s="97" t="s">
        <v>27</v>
      </c>
      <c r="C368" s="98" t="s">
        <v>15</v>
      </c>
      <c r="D368" s="65">
        <v>4096.05</v>
      </c>
      <c r="E368" s="99">
        <v>0</v>
      </c>
      <c r="F368" s="50"/>
      <c r="G368" s="45">
        <v>0</v>
      </c>
    </row>
    <row r="369" spans="1:7" s="41" customFormat="1" ht="67.5" x14ac:dyDescent="0.2">
      <c r="A369" s="51" t="s">
        <v>527</v>
      </c>
      <c r="B369" s="97" t="s">
        <v>43</v>
      </c>
      <c r="C369" s="98" t="s">
        <v>14</v>
      </c>
      <c r="D369" s="65">
        <v>24.33</v>
      </c>
      <c r="E369" s="99">
        <v>0</v>
      </c>
      <c r="F369" s="59"/>
      <c r="G369" s="45">
        <v>0</v>
      </c>
    </row>
    <row r="370" spans="1:7" s="41" customFormat="1" ht="22.5" x14ac:dyDescent="0.2">
      <c r="A370" s="51" t="s">
        <v>528</v>
      </c>
      <c r="B370" s="97" t="s">
        <v>87</v>
      </c>
      <c r="C370" s="98" t="s">
        <v>14</v>
      </c>
      <c r="D370" s="65">
        <v>36.06</v>
      </c>
      <c r="E370" s="99">
        <v>0</v>
      </c>
      <c r="F370" s="50"/>
      <c r="G370" s="45">
        <v>0</v>
      </c>
    </row>
    <row r="371" spans="1:7" s="41" customFormat="1" ht="33.75" x14ac:dyDescent="0.2">
      <c r="A371" s="51" t="s">
        <v>529</v>
      </c>
      <c r="B371" s="97" t="s">
        <v>103</v>
      </c>
      <c r="C371" s="98" t="s">
        <v>20</v>
      </c>
      <c r="D371" s="65">
        <v>48.22</v>
      </c>
      <c r="E371" s="99">
        <v>0</v>
      </c>
      <c r="F371" s="50"/>
      <c r="G371" s="45">
        <v>0</v>
      </c>
    </row>
    <row r="372" spans="1:7" s="61" customFormat="1" ht="33.75" x14ac:dyDescent="0.2">
      <c r="A372" s="51" t="s">
        <v>530</v>
      </c>
      <c r="B372" s="97" t="s">
        <v>29</v>
      </c>
      <c r="C372" s="98" t="s">
        <v>13</v>
      </c>
      <c r="D372" s="65">
        <v>121.65</v>
      </c>
      <c r="E372" s="99">
        <v>0</v>
      </c>
      <c r="F372" s="62"/>
      <c r="G372" s="45">
        <v>0</v>
      </c>
    </row>
    <row r="373" spans="1:7" s="61" customFormat="1" ht="33.75" x14ac:dyDescent="0.2">
      <c r="A373" s="51" t="s">
        <v>531</v>
      </c>
      <c r="B373" s="97" t="s">
        <v>62</v>
      </c>
      <c r="C373" s="98" t="s">
        <v>14</v>
      </c>
      <c r="D373" s="65">
        <v>66.77</v>
      </c>
      <c r="E373" s="99">
        <v>0</v>
      </c>
      <c r="F373" s="62"/>
      <c r="G373" s="45">
        <v>0</v>
      </c>
    </row>
    <row r="374" spans="1:7" s="61" customFormat="1" ht="45" x14ac:dyDescent="0.2">
      <c r="A374" s="51" t="s">
        <v>532</v>
      </c>
      <c r="B374" s="97" t="s">
        <v>84</v>
      </c>
      <c r="C374" s="98" t="s">
        <v>14</v>
      </c>
      <c r="D374" s="65">
        <v>55.3</v>
      </c>
      <c r="E374" s="99">
        <v>0</v>
      </c>
      <c r="F374" s="62"/>
      <c r="G374" s="45">
        <v>0</v>
      </c>
    </row>
    <row r="375" spans="1:7" s="61" customFormat="1" ht="45" x14ac:dyDescent="0.2">
      <c r="A375" s="51" t="s">
        <v>533</v>
      </c>
      <c r="B375" s="97" t="s">
        <v>63</v>
      </c>
      <c r="C375" s="98" t="s">
        <v>14</v>
      </c>
      <c r="D375" s="65">
        <v>20.74</v>
      </c>
      <c r="E375" s="99">
        <v>0</v>
      </c>
      <c r="F375" s="62"/>
      <c r="G375" s="45">
        <v>0</v>
      </c>
    </row>
    <row r="376" spans="1:7" s="41" customFormat="1" ht="45" x14ac:dyDescent="0.2">
      <c r="A376" s="51" t="s">
        <v>534</v>
      </c>
      <c r="B376" s="97" t="s">
        <v>88</v>
      </c>
      <c r="C376" s="98" t="s">
        <v>13</v>
      </c>
      <c r="D376" s="65">
        <v>60.11</v>
      </c>
      <c r="E376" s="99">
        <v>0</v>
      </c>
      <c r="F376" s="50"/>
      <c r="G376" s="45">
        <v>0</v>
      </c>
    </row>
    <row r="377" spans="1:7" s="61" customFormat="1" ht="22.5" x14ac:dyDescent="0.2">
      <c r="A377" s="51" t="s">
        <v>535</v>
      </c>
      <c r="B377" s="97" t="s">
        <v>64</v>
      </c>
      <c r="C377" s="98" t="s">
        <v>13</v>
      </c>
      <c r="D377" s="65">
        <v>132.22999999999999</v>
      </c>
      <c r="E377" s="99">
        <v>0</v>
      </c>
      <c r="F377" s="62"/>
      <c r="G377" s="45">
        <v>0</v>
      </c>
    </row>
    <row r="378" spans="1:7" s="41" customFormat="1" ht="33.75" x14ac:dyDescent="0.2">
      <c r="A378" s="51" t="s">
        <v>536</v>
      </c>
      <c r="B378" s="97" t="s">
        <v>573</v>
      </c>
      <c r="C378" s="98" t="s">
        <v>20</v>
      </c>
      <c r="D378" s="65">
        <v>170.12</v>
      </c>
      <c r="E378" s="99">
        <v>0</v>
      </c>
      <c r="F378" s="50"/>
      <c r="G378" s="45">
        <v>0</v>
      </c>
    </row>
    <row r="379" spans="1:7" s="41" customFormat="1" ht="33.75" x14ac:dyDescent="0.2">
      <c r="A379" s="51" t="s">
        <v>537</v>
      </c>
      <c r="B379" s="97" t="s">
        <v>30</v>
      </c>
      <c r="C379" s="98" t="s">
        <v>13</v>
      </c>
      <c r="D379" s="65">
        <v>79.290000000000006</v>
      </c>
      <c r="E379" s="99">
        <v>0</v>
      </c>
      <c r="F379" s="50"/>
      <c r="G379" s="45">
        <v>0</v>
      </c>
    </row>
    <row r="380" spans="1:7" s="41" customFormat="1" ht="45" x14ac:dyDescent="0.2">
      <c r="A380" s="51" t="s">
        <v>538</v>
      </c>
      <c r="B380" s="97" t="s">
        <v>99</v>
      </c>
      <c r="C380" s="98" t="s">
        <v>13</v>
      </c>
      <c r="D380" s="65">
        <v>79.290000000000006</v>
      </c>
      <c r="E380" s="99">
        <v>0</v>
      </c>
      <c r="F380" s="50"/>
      <c r="G380" s="45">
        <v>0</v>
      </c>
    </row>
    <row r="381" spans="1:7" s="41" customFormat="1" ht="22.5" x14ac:dyDescent="0.2">
      <c r="A381" s="51" t="s">
        <v>539</v>
      </c>
      <c r="B381" s="97" t="s">
        <v>21</v>
      </c>
      <c r="C381" s="98" t="s">
        <v>20</v>
      </c>
      <c r="D381" s="65">
        <v>63.43</v>
      </c>
      <c r="E381" s="99">
        <v>0</v>
      </c>
      <c r="F381" s="50"/>
      <c r="G381" s="45">
        <v>0</v>
      </c>
    </row>
    <row r="382" spans="1:7" s="41" customFormat="1" ht="67.5" x14ac:dyDescent="0.2">
      <c r="A382" s="51" t="s">
        <v>540</v>
      </c>
      <c r="B382" s="97" t="s">
        <v>81</v>
      </c>
      <c r="C382" s="98" t="s">
        <v>13</v>
      </c>
      <c r="D382" s="65">
        <v>308.10000000000002</v>
      </c>
      <c r="E382" s="99">
        <v>0</v>
      </c>
      <c r="F382" s="50"/>
      <c r="G382" s="45">
        <v>0</v>
      </c>
    </row>
    <row r="383" spans="1:7" s="41" customFormat="1" x14ac:dyDescent="0.2">
      <c r="A383" s="92" t="s">
        <v>613</v>
      </c>
      <c r="B383" s="93" t="s">
        <v>614</v>
      </c>
      <c r="C383" s="94"/>
      <c r="D383" s="36"/>
      <c r="E383" s="36"/>
      <c r="F383" s="36"/>
      <c r="G383" s="49">
        <v>0</v>
      </c>
    </row>
    <row r="384" spans="1:7" s="41" customFormat="1" x14ac:dyDescent="0.2">
      <c r="A384" s="102" t="s">
        <v>615</v>
      </c>
      <c r="B384" s="100" t="s">
        <v>616</v>
      </c>
      <c r="C384" s="101"/>
      <c r="D384" s="73"/>
      <c r="E384" s="74"/>
      <c r="F384" s="75"/>
      <c r="G384" s="74">
        <v>0</v>
      </c>
    </row>
    <row r="385" spans="1:10" s="41" customFormat="1" ht="33.75" x14ac:dyDescent="0.2">
      <c r="A385" s="51" t="s">
        <v>541</v>
      </c>
      <c r="B385" s="97" t="s">
        <v>23</v>
      </c>
      <c r="C385" s="98" t="s">
        <v>13</v>
      </c>
      <c r="D385" s="65">
        <v>199.92</v>
      </c>
      <c r="E385" s="99">
        <v>0</v>
      </c>
      <c r="F385" s="50"/>
      <c r="G385" s="45">
        <v>0</v>
      </c>
    </row>
    <row r="386" spans="1:10" s="41" customFormat="1" ht="45" x14ac:dyDescent="0.2">
      <c r="A386" s="51" t="s">
        <v>542</v>
      </c>
      <c r="B386" s="97" t="s">
        <v>617</v>
      </c>
      <c r="C386" s="98" t="s">
        <v>14</v>
      </c>
      <c r="D386" s="65">
        <v>188.52</v>
      </c>
      <c r="E386" s="99">
        <v>0</v>
      </c>
      <c r="F386" s="50"/>
      <c r="G386" s="45">
        <v>0</v>
      </c>
    </row>
    <row r="387" spans="1:10" s="41" customFormat="1" ht="45" x14ac:dyDescent="0.2">
      <c r="A387" s="51" t="s">
        <v>543</v>
      </c>
      <c r="B387" s="97" t="s">
        <v>618</v>
      </c>
      <c r="C387" s="98" t="s">
        <v>13</v>
      </c>
      <c r="D387" s="65">
        <v>199.92</v>
      </c>
      <c r="E387" s="99">
        <v>0</v>
      </c>
      <c r="F387" s="50"/>
      <c r="G387" s="45">
        <v>0</v>
      </c>
    </row>
    <row r="388" spans="1:10" s="41" customFormat="1" ht="45" x14ac:dyDescent="0.2">
      <c r="A388" s="51" t="s">
        <v>544</v>
      </c>
      <c r="B388" s="97" t="s">
        <v>619</v>
      </c>
      <c r="C388" s="98" t="s">
        <v>14</v>
      </c>
      <c r="D388" s="65">
        <v>18.39</v>
      </c>
      <c r="E388" s="99">
        <v>0</v>
      </c>
      <c r="F388" s="50"/>
      <c r="G388" s="45">
        <v>0</v>
      </c>
    </row>
    <row r="389" spans="1:10" s="41" customFormat="1" ht="45" x14ac:dyDescent="0.2">
      <c r="A389" s="51" t="s">
        <v>545</v>
      </c>
      <c r="B389" s="97" t="s">
        <v>620</v>
      </c>
      <c r="C389" s="98" t="s">
        <v>14</v>
      </c>
      <c r="D389" s="65">
        <v>27.59</v>
      </c>
      <c r="E389" s="99">
        <v>0</v>
      </c>
      <c r="F389" s="50"/>
      <c r="G389" s="45">
        <v>0</v>
      </c>
    </row>
    <row r="390" spans="1:10" s="41" customFormat="1" ht="33.75" x14ac:dyDescent="0.2">
      <c r="A390" s="51" t="s">
        <v>546</v>
      </c>
      <c r="B390" s="97" t="s">
        <v>34</v>
      </c>
      <c r="C390" s="98" t="s">
        <v>14</v>
      </c>
      <c r="D390" s="65">
        <v>170.13</v>
      </c>
      <c r="E390" s="99">
        <v>0</v>
      </c>
      <c r="F390" s="50"/>
      <c r="G390" s="45">
        <v>0</v>
      </c>
    </row>
    <row r="391" spans="1:10" s="41" customFormat="1" ht="33.75" x14ac:dyDescent="0.2">
      <c r="A391" s="51" t="s">
        <v>547</v>
      </c>
      <c r="B391" s="97" t="s">
        <v>27</v>
      </c>
      <c r="C391" s="98" t="s">
        <v>15</v>
      </c>
      <c r="D391" s="65">
        <v>3572.73</v>
      </c>
      <c r="E391" s="99">
        <v>0</v>
      </c>
      <c r="F391" s="50"/>
      <c r="G391" s="45">
        <v>0</v>
      </c>
    </row>
    <row r="392" spans="1:10" s="41" customFormat="1" ht="67.5" x14ac:dyDescent="0.2">
      <c r="A392" s="51" t="s">
        <v>548</v>
      </c>
      <c r="B392" s="97" t="s">
        <v>43</v>
      </c>
      <c r="C392" s="98" t="s">
        <v>14</v>
      </c>
      <c r="D392" s="65">
        <v>15.79</v>
      </c>
      <c r="E392" s="99">
        <v>0</v>
      </c>
      <c r="F392" s="50"/>
      <c r="G392" s="45">
        <v>0</v>
      </c>
    </row>
    <row r="393" spans="1:10" s="41" customFormat="1" ht="22.5" x14ac:dyDescent="0.2">
      <c r="A393" s="51" t="s">
        <v>549</v>
      </c>
      <c r="B393" s="97" t="s">
        <v>87</v>
      </c>
      <c r="C393" s="98" t="s">
        <v>14</v>
      </c>
      <c r="D393" s="65">
        <v>23.4</v>
      </c>
      <c r="E393" s="99">
        <v>0</v>
      </c>
      <c r="F393" s="50"/>
      <c r="G393" s="45">
        <v>0</v>
      </c>
    </row>
    <row r="394" spans="1:10" s="41" customFormat="1" ht="33.75" x14ac:dyDescent="0.2">
      <c r="A394" s="51" t="s">
        <v>550</v>
      </c>
      <c r="B394" s="97" t="s">
        <v>103</v>
      </c>
      <c r="C394" s="98" t="s">
        <v>20</v>
      </c>
      <c r="D394" s="65">
        <v>13.95</v>
      </c>
      <c r="E394" s="99">
        <v>0</v>
      </c>
      <c r="F394" s="50"/>
      <c r="G394" s="45">
        <v>0</v>
      </c>
    </row>
    <row r="395" spans="1:10" s="61" customFormat="1" ht="33.75" x14ac:dyDescent="0.2">
      <c r="A395" s="51" t="s">
        <v>551</v>
      </c>
      <c r="B395" s="97" t="s">
        <v>29</v>
      </c>
      <c r="C395" s="98" t="s">
        <v>13</v>
      </c>
      <c r="D395" s="65">
        <v>78.930000000000007</v>
      </c>
      <c r="E395" s="99">
        <v>0</v>
      </c>
      <c r="F395" s="50"/>
      <c r="G395" s="45">
        <v>0</v>
      </c>
      <c r="H395" s="41"/>
      <c r="I395" s="41"/>
      <c r="J395" s="41"/>
    </row>
    <row r="396" spans="1:10" s="61" customFormat="1" ht="33.75" x14ac:dyDescent="0.2">
      <c r="A396" s="51" t="s">
        <v>552</v>
      </c>
      <c r="B396" s="97" t="s">
        <v>62</v>
      </c>
      <c r="C396" s="98" t="s">
        <v>14</v>
      </c>
      <c r="D396" s="65">
        <v>43.32</v>
      </c>
      <c r="E396" s="99">
        <v>0</v>
      </c>
      <c r="F396" s="50"/>
      <c r="G396" s="45">
        <v>0</v>
      </c>
      <c r="H396" s="41"/>
      <c r="I396" s="41"/>
      <c r="J396" s="41"/>
    </row>
    <row r="397" spans="1:10" s="61" customFormat="1" ht="45" x14ac:dyDescent="0.2">
      <c r="A397" s="51" t="s">
        <v>553</v>
      </c>
      <c r="B397" s="97" t="s">
        <v>84</v>
      </c>
      <c r="C397" s="98" t="s">
        <v>14</v>
      </c>
      <c r="D397" s="65">
        <v>35.880000000000003</v>
      </c>
      <c r="E397" s="99">
        <v>0</v>
      </c>
      <c r="F397" s="50"/>
      <c r="G397" s="45">
        <v>0</v>
      </c>
      <c r="H397" s="41"/>
      <c r="I397" s="41"/>
      <c r="J397" s="41"/>
    </row>
    <row r="398" spans="1:10" s="61" customFormat="1" ht="45" x14ac:dyDescent="0.2">
      <c r="A398" s="51" t="s">
        <v>554</v>
      </c>
      <c r="B398" s="97" t="s">
        <v>63</v>
      </c>
      <c r="C398" s="98" t="s">
        <v>14</v>
      </c>
      <c r="D398" s="65">
        <v>13.45</v>
      </c>
      <c r="E398" s="99">
        <v>0</v>
      </c>
      <c r="F398" s="50"/>
      <c r="G398" s="45">
        <v>0</v>
      </c>
      <c r="H398" s="41"/>
      <c r="I398" s="41"/>
      <c r="J398" s="41"/>
    </row>
    <row r="399" spans="1:10" s="41" customFormat="1" ht="45" x14ac:dyDescent="0.2">
      <c r="A399" s="51" t="s">
        <v>555</v>
      </c>
      <c r="B399" s="97" t="s">
        <v>88</v>
      </c>
      <c r="C399" s="98" t="s">
        <v>13</v>
      </c>
      <c r="D399" s="65">
        <v>31.2</v>
      </c>
      <c r="E399" s="99">
        <v>0</v>
      </c>
      <c r="F399" s="50"/>
      <c r="G399" s="45">
        <v>0</v>
      </c>
    </row>
    <row r="400" spans="1:10" s="61" customFormat="1" ht="22.5" x14ac:dyDescent="0.2">
      <c r="A400" s="51" t="s">
        <v>556</v>
      </c>
      <c r="B400" s="97" t="s">
        <v>64</v>
      </c>
      <c r="C400" s="98" t="s">
        <v>13</v>
      </c>
      <c r="D400" s="65">
        <v>63.39</v>
      </c>
      <c r="E400" s="99">
        <v>0</v>
      </c>
      <c r="F400" s="50"/>
      <c r="G400" s="45">
        <v>0</v>
      </c>
      <c r="H400" s="41"/>
      <c r="I400" s="41"/>
      <c r="J400" s="41"/>
    </row>
    <row r="401" spans="1:10" s="41" customFormat="1" ht="45" x14ac:dyDescent="0.2">
      <c r="A401" s="51" t="s">
        <v>557</v>
      </c>
      <c r="B401" s="97" t="s">
        <v>621</v>
      </c>
      <c r="C401" s="98" t="s">
        <v>20</v>
      </c>
      <c r="D401" s="65">
        <v>77.790000000000006</v>
      </c>
      <c r="E401" s="99">
        <v>0</v>
      </c>
      <c r="F401" s="50"/>
      <c r="G401" s="45">
        <v>0</v>
      </c>
    </row>
    <row r="402" spans="1:10" s="41" customFormat="1" ht="33.75" x14ac:dyDescent="0.2">
      <c r="A402" s="51" t="s">
        <v>558</v>
      </c>
      <c r="B402" s="97" t="s">
        <v>30</v>
      </c>
      <c r="C402" s="98" t="s">
        <v>13</v>
      </c>
      <c r="D402" s="65">
        <v>40.44</v>
      </c>
      <c r="E402" s="99">
        <v>0</v>
      </c>
      <c r="F402" s="50"/>
      <c r="G402" s="45">
        <v>0</v>
      </c>
    </row>
    <row r="403" spans="1:10" s="41" customFormat="1" ht="45" x14ac:dyDescent="0.2">
      <c r="A403" s="51" t="s">
        <v>559</v>
      </c>
      <c r="B403" s="97" t="s">
        <v>99</v>
      </c>
      <c r="C403" s="98" t="s">
        <v>13</v>
      </c>
      <c r="D403" s="65">
        <v>40.44</v>
      </c>
      <c r="E403" s="99">
        <v>0</v>
      </c>
      <c r="F403" s="50"/>
      <c r="G403" s="45">
        <v>0</v>
      </c>
    </row>
    <row r="404" spans="1:10" s="41" customFormat="1" ht="22.5" x14ac:dyDescent="0.2">
      <c r="A404" s="51" t="s">
        <v>560</v>
      </c>
      <c r="B404" s="97" t="s">
        <v>21</v>
      </c>
      <c r="C404" s="98" t="s">
        <v>20</v>
      </c>
      <c r="D404" s="65">
        <v>33.35</v>
      </c>
      <c r="E404" s="99">
        <v>0</v>
      </c>
      <c r="F404" s="50"/>
      <c r="G404" s="45">
        <v>0</v>
      </c>
    </row>
    <row r="405" spans="1:10" s="41" customFormat="1" ht="67.5" x14ac:dyDescent="0.2">
      <c r="A405" s="51" t="s">
        <v>561</v>
      </c>
      <c r="B405" s="97" t="s">
        <v>81</v>
      </c>
      <c r="C405" s="98" t="s">
        <v>13</v>
      </c>
      <c r="D405" s="65">
        <v>119.39</v>
      </c>
      <c r="E405" s="99">
        <v>0</v>
      </c>
      <c r="F405" s="50"/>
      <c r="G405" s="45">
        <v>0</v>
      </c>
    </row>
    <row r="406" spans="1:10" s="41" customFormat="1" x14ac:dyDescent="0.2">
      <c r="A406" s="102" t="s">
        <v>622</v>
      </c>
      <c r="B406" s="100" t="s">
        <v>199</v>
      </c>
      <c r="C406" s="101"/>
      <c r="D406" s="73"/>
      <c r="E406" s="74"/>
      <c r="F406" s="75"/>
      <c r="G406" s="74">
        <v>0</v>
      </c>
    </row>
    <row r="407" spans="1:10" s="41" customFormat="1" ht="33.75" x14ac:dyDescent="0.2">
      <c r="A407" s="51" t="s">
        <v>562</v>
      </c>
      <c r="B407" s="97" t="s">
        <v>23</v>
      </c>
      <c r="C407" s="98" t="s">
        <v>13</v>
      </c>
      <c r="D407" s="65">
        <v>162</v>
      </c>
      <c r="E407" s="99">
        <v>0</v>
      </c>
      <c r="F407" s="50"/>
      <c r="G407" s="45">
        <v>0</v>
      </c>
    </row>
    <row r="408" spans="1:10" s="41" customFormat="1" ht="45" x14ac:dyDescent="0.2">
      <c r="A408" s="51" t="s">
        <v>635</v>
      </c>
      <c r="B408" s="97" t="s">
        <v>617</v>
      </c>
      <c r="C408" s="98" t="s">
        <v>14</v>
      </c>
      <c r="D408" s="65">
        <v>42.05</v>
      </c>
      <c r="E408" s="99">
        <v>0</v>
      </c>
      <c r="F408" s="50"/>
      <c r="G408" s="45">
        <v>0</v>
      </c>
    </row>
    <row r="409" spans="1:10" s="41" customFormat="1" ht="45" x14ac:dyDescent="0.2">
      <c r="A409" s="51" t="s">
        <v>636</v>
      </c>
      <c r="B409" s="97" t="s">
        <v>618</v>
      </c>
      <c r="C409" s="98" t="s">
        <v>13</v>
      </c>
      <c r="D409" s="65">
        <v>60.1</v>
      </c>
      <c r="E409" s="99">
        <v>0</v>
      </c>
      <c r="F409" s="50"/>
      <c r="G409" s="45">
        <v>0</v>
      </c>
    </row>
    <row r="410" spans="1:10" s="41" customFormat="1" ht="45" x14ac:dyDescent="0.2">
      <c r="A410" s="51" t="s">
        <v>637</v>
      </c>
      <c r="B410" s="97" t="s">
        <v>619</v>
      </c>
      <c r="C410" s="98" t="s">
        <v>14</v>
      </c>
      <c r="D410" s="65">
        <v>18.649999999999999</v>
      </c>
      <c r="E410" s="99">
        <v>0</v>
      </c>
      <c r="F410" s="50"/>
      <c r="G410" s="45">
        <v>0</v>
      </c>
    </row>
    <row r="411" spans="1:10" s="41" customFormat="1" ht="45" x14ac:dyDescent="0.2">
      <c r="A411" s="51" t="s">
        <v>638</v>
      </c>
      <c r="B411" s="97" t="s">
        <v>620</v>
      </c>
      <c r="C411" s="98" t="s">
        <v>14</v>
      </c>
      <c r="D411" s="65">
        <v>7.41</v>
      </c>
      <c r="E411" s="99">
        <v>0</v>
      </c>
      <c r="F411" s="50"/>
      <c r="G411" s="45">
        <v>0</v>
      </c>
    </row>
    <row r="412" spans="1:10" s="41" customFormat="1" ht="33.75" x14ac:dyDescent="0.2">
      <c r="A412" s="51" t="s">
        <v>639</v>
      </c>
      <c r="B412" s="97" t="s">
        <v>34</v>
      </c>
      <c r="C412" s="98" t="s">
        <v>14</v>
      </c>
      <c r="D412" s="65">
        <v>23.4</v>
      </c>
      <c r="E412" s="99">
        <v>0</v>
      </c>
      <c r="F412" s="50"/>
      <c r="G412" s="45">
        <v>0</v>
      </c>
    </row>
    <row r="413" spans="1:10" s="41" customFormat="1" ht="33.75" x14ac:dyDescent="0.2">
      <c r="A413" s="51" t="s">
        <v>640</v>
      </c>
      <c r="B413" s="97" t="s">
        <v>27</v>
      </c>
      <c r="C413" s="98" t="s">
        <v>15</v>
      </c>
      <c r="D413" s="65">
        <v>491.4</v>
      </c>
      <c r="E413" s="99">
        <v>0</v>
      </c>
      <c r="F413" s="50"/>
      <c r="G413" s="45">
        <v>0</v>
      </c>
    </row>
    <row r="414" spans="1:10" s="41" customFormat="1" ht="67.5" x14ac:dyDescent="0.2">
      <c r="A414" s="51" t="s">
        <v>641</v>
      </c>
      <c r="B414" s="97" t="s">
        <v>43</v>
      </c>
      <c r="C414" s="98" t="s">
        <v>14</v>
      </c>
      <c r="D414" s="65">
        <v>19.2</v>
      </c>
      <c r="E414" s="99">
        <v>0</v>
      </c>
      <c r="F414" s="50"/>
      <c r="G414" s="45">
        <v>0</v>
      </c>
    </row>
    <row r="415" spans="1:10" s="61" customFormat="1" ht="33.75" x14ac:dyDescent="0.2">
      <c r="A415" s="51" t="s">
        <v>642</v>
      </c>
      <c r="B415" s="97" t="s">
        <v>29</v>
      </c>
      <c r="C415" s="98" t="s">
        <v>13</v>
      </c>
      <c r="D415" s="65">
        <v>49.36</v>
      </c>
      <c r="E415" s="99">
        <v>0</v>
      </c>
      <c r="F415" s="50"/>
      <c r="G415" s="45">
        <v>0</v>
      </c>
      <c r="H415" s="41"/>
      <c r="I415" s="41"/>
      <c r="J415" s="41"/>
    </row>
    <row r="416" spans="1:10" s="61" customFormat="1" ht="33.75" x14ac:dyDescent="0.2">
      <c r="A416" s="51" t="s">
        <v>643</v>
      </c>
      <c r="B416" s="97" t="s">
        <v>65</v>
      </c>
      <c r="C416" s="98" t="s">
        <v>13</v>
      </c>
      <c r="D416" s="65">
        <v>31.18</v>
      </c>
      <c r="E416" s="99">
        <v>0</v>
      </c>
      <c r="F416" s="50"/>
      <c r="G416" s="45">
        <v>0</v>
      </c>
      <c r="H416" s="41"/>
      <c r="I416" s="41"/>
      <c r="J416" s="41"/>
    </row>
    <row r="417" spans="1:10" s="61" customFormat="1" ht="33.75" x14ac:dyDescent="0.2">
      <c r="A417" s="51" t="s">
        <v>644</v>
      </c>
      <c r="B417" s="97" t="s">
        <v>38</v>
      </c>
      <c r="C417" s="98" t="s">
        <v>28</v>
      </c>
      <c r="D417" s="65">
        <v>577.71</v>
      </c>
      <c r="E417" s="99">
        <v>0</v>
      </c>
      <c r="F417" s="50"/>
      <c r="G417" s="45">
        <v>0</v>
      </c>
      <c r="H417" s="41"/>
      <c r="I417" s="41"/>
      <c r="J417" s="41"/>
    </row>
    <row r="418" spans="1:10" s="41" customFormat="1" ht="45" x14ac:dyDescent="0.2">
      <c r="A418" s="51" t="s">
        <v>645</v>
      </c>
      <c r="B418" s="97" t="s">
        <v>623</v>
      </c>
      <c r="C418" s="98" t="s">
        <v>14</v>
      </c>
      <c r="D418" s="65">
        <v>14.8</v>
      </c>
      <c r="E418" s="99">
        <v>0</v>
      </c>
      <c r="F418" s="50"/>
      <c r="G418" s="45">
        <v>0</v>
      </c>
    </row>
    <row r="419" spans="1:10" s="41" customFormat="1" x14ac:dyDescent="0.2">
      <c r="A419" s="102" t="s">
        <v>624</v>
      </c>
      <c r="B419" s="100" t="s">
        <v>201</v>
      </c>
      <c r="C419" s="101"/>
      <c r="D419" s="73"/>
      <c r="E419" s="74"/>
      <c r="F419" s="75"/>
      <c r="G419" s="74">
        <v>0</v>
      </c>
    </row>
    <row r="420" spans="1:10" s="41" customFormat="1" ht="33.75" x14ac:dyDescent="0.2">
      <c r="A420" s="51" t="s">
        <v>646</v>
      </c>
      <c r="B420" s="97" t="s">
        <v>98</v>
      </c>
      <c r="C420" s="98" t="s">
        <v>13</v>
      </c>
      <c r="D420" s="65">
        <v>109.49</v>
      </c>
      <c r="E420" s="99">
        <v>0</v>
      </c>
      <c r="F420" s="50"/>
      <c r="G420" s="45">
        <v>0</v>
      </c>
    </row>
    <row r="421" spans="1:10" s="61" customFormat="1" ht="33.75" x14ac:dyDescent="0.2">
      <c r="A421" s="51" t="s">
        <v>647</v>
      </c>
      <c r="B421" s="97" t="s">
        <v>107</v>
      </c>
      <c r="C421" s="98" t="s">
        <v>13</v>
      </c>
      <c r="D421" s="65">
        <v>162</v>
      </c>
      <c r="E421" s="99">
        <v>0</v>
      </c>
      <c r="F421" s="50"/>
      <c r="G421" s="45">
        <v>0</v>
      </c>
      <c r="H421" s="41"/>
      <c r="I421" s="41"/>
      <c r="J421" s="41"/>
    </row>
    <row r="422" spans="1:10" s="41" customFormat="1" ht="33.75" x14ac:dyDescent="0.2">
      <c r="A422" s="51" t="s">
        <v>648</v>
      </c>
      <c r="B422" s="97" t="s">
        <v>202</v>
      </c>
      <c r="C422" s="98" t="s">
        <v>13</v>
      </c>
      <c r="D422" s="65">
        <v>63.09</v>
      </c>
      <c r="E422" s="99">
        <v>0</v>
      </c>
      <c r="F422" s="50"/>
      <c r="G422" s="45">
        <v>0</v>
      </c>
    </row>
    <row r="423" spans="1:10" s="61" customFormat="1" ht="33.75" x14ac:dyDescent="0.2">
      <c r="A423" s="51" t="s">
        <v>649</v>
      </c>
      <c r="B423" s="97" t="s">
        <v>38</v>
      </c>
      <c r="C423" s="98" t="s">
        <v>28</v>
      </c>
      <c r="D423" s="65">
        <v>4056.31</v>
      </c>
      <c r="E423" s="99">
        <v>0</v>
      </c>
      <c r="F423" s="50"/>
      <c r="G423" s="45">
        <v>0</v>
      </c>
      <c r="H423" s="41"/>
      <c r="I423" s="41"/>
      <c r="J423" s="41"/>
    </row>
    <row r="424" spans="1:10" s="41" customFormat="1" ht="33.75" x14ac:dyDescent="0.2">
      <c r="A424" s="51" t="s">
        <v>650</v>
      </c>
      <c r="B424" s="97" t="s">
        <v>30</v>
      </c>
      <c r="C424" s="98" t="s">
        <v>13</v>
      </c>
      <c r="D424" s="65">
        <v>162</v>
      </c>
      <c r="E424" s="99">
        <v>0</v>
      </c>
      <c r="F424" s="50"/>
      <c r="G424" s="45">
        <v>0</v>
      </c>
    </row>
    <row r="425" spans="1:10" s="41" customFormat="1" ht="45" x14ac:dyDescent="0.2">
      <c r="A425" s="51" t="s">
        <v>651</v>
      </c>
      <c r="B425" s="97" t="s">
        <v>625</v>
      </c>
      <c r="C425" s="98" t="s">
        <v>14</v>
      </c>
      <c r="D425" s="65">
        <v>44.72</v>
      </c>
      <c r="E425" s="99">
        <v>0</v>
      </c>
      <c r="F425" s="50"/>
      <c r="G425" s="45">
        <v>0</v>
      </c>
    </row>
    <row r="426" spans="1:10" s="41" customFormat="1" ht="45" x14ac:dyDescent="0.2">
      <c r="A426" s="51" t="s">
        <v>652</v>
      </c>
      <c r="B426" s="97" t="s">
        <v>203</v>
      </c>
      <c r="C426" s="98" t="s">
        <v>22</v>
      </c>
      <c r="D426" s="65">
        <v>110</v>
      </c>
      <c r="E426" s="99">
        <v>0</v>
      </c>
      <c r="F426" s="50"/>
      <c r="G426" s="45">
        <v>0</v>
      </c>
    </row>
    <row r="427" spans="1:10" s="41" customFormat="1" ht="56.25" x14ac:dyDescent="0.2">
      <c r="A427" s="51" t="s">
        <v>653</v>
      </c>
      <c r="B427" s="97" t="s">
        <v>205</v>
      </c>
      <c r="C427" s="98" t="s">
        <v>20</v>
      </c>
      <c r="D427" s="65">
        <v>101.92</v>
      </c>
      <c r="E427" s="99">
        <v>0</v>
      </c>
      <c r="F427" s="50"/>
      <c r="G427" s="45">
        <v>0</v>
      </c>
    </row>
    <row r="428" spans="1:10" s="41" customFormat="1" ht="67.5" x14ac:dyDescent="0.2">
      <c r="A428" s="51" t="s">
        <v>654</v>
      </c>
      <c r="B428" s="97" t="s">
        <v>206</v>
      </c>
      <c r="C428" s="98" t="s">
        <v>28</v>
      </c>
      <c r="D428" s="65">
        <v>3221.74</v>
      </c>
      <c r="E428" s="99">
        <v>0</v>
      </c>
      <c r="F428" s="50"/>
      <c r="G428" s="45">
        <v>0</v>
      </c>
    </row>
    <row r="429" spans="1:10" s="41" customFormat="1" ht="33.75" x14ac:dyDescent="0.2">
      <c r="A429" s="51" t="s">
        <v>655</v>
      </c>
      <c r="B429" s="97" t="s">
        <v>204</v>
      </c>
      <c r="C429" s="98" t="s">
        <v>28</v>
      </c>
      <c r="D429" s="65">
        <v>4769.87</v>
      </c>
      <c r="E429" s="99">
        <v>0</v>
      </c>
      <c r="F429" s="50"/>
      <c r="G429" s="45">
        <v>0</v>
      </c>
    </row>
    <row r="430" spans="1:10" s="41" customFormat="1" x14ac:dyDescent="0.2">
      <c r="A430" s="103" t="s">
        <v>626</v>
      </c>
      <c r="B430" s="104" t="s">
        <v>627</v>
      </c>
      <c r="C430" s="37"/>
      <c r="D430" s="38"/>
      <c r="E430" s="39"/>
      <c r="F430" s="40"/>
      <c r="G430" s="39">
        <v>0</v>
      </c>
    </row>
    <row r="431" spans="1:10" s="41" customFormat="1" ht="33.75" x14ac:dyDescent="0.2">
      <c r="A431" s="51" t="s">
        <v>656</v>
      </c>
      <c r="B431" s="97" t="s">
        <v>23</v>
      </c>
      <c r="C431" s="98" t="s">
        <v>13</v>
      </c>
      <c r="D431" s="65">
        <v>285.69</v>
      </c>
      <c r="E431" s="99">
        <v>0</v>
      </c>
      <c r="F431" s="50"/>
      <c r="G431" s="45">
        <v>0</v>
      </c>
    </row>
    <row r="432" spans="1:10" s="41" customFormat="1" ht="45" x14ac:dyDescent="0.2">
      <c r="A432" s="51" t="s">
        <v>657</v>
      </c>
      <c r="B432" s="97" t="s">
        <v>617</v>
      </c>
      <c r="C432" s="98" t="s">
        <v>14</v>
      </c>
      <c r="D432" s="65">
        <v>26.4</v>
      </c>
      <c r="E432" s="99">
        <v>0</v>
      </c>
      <c r="F432" s="50"/>
      <c r="G432" s="45">
        <v>0</v>
      </c>
    </row>
    <row r="433" spans="1:10" s="41" customFormat="1" ht="45" x14ac:dyDescent="0.2">
      <c r="A433" s="51" t="s">
        <v>658</v>
      </c>
      <c r="B433" s="97" t="s">
        <v>618</v>
      </c>
      <c r="C433" s="98" t="s">
        <v>13</v>
      </c>
      <c r="D433" s="65">
        <v>285.69</v>
      </c>
      <c r="E433" s="99">
        <v>0</v>
      </c>
      <c r="F433" s="50"/>
      <c r="G433" s="45">
        <v>0</v>
      </c>
    </row>
    <row r="434" spans="1:10" s="41" customFormat="1" ht="45" x14ac:dyDescent="0.2">
      <c r="A434" s="51" t="s">
        <v>659</v>
      </c>
      <c r="B434" s="97" t="s">
        <v>619</v>
      </c>
      <c r="C434" s="98" t="s">
        <v>14</v>
      </c>
      <c r="D434" s="65">
        <v>26.4</v>
      </c>
      <c r="E434" s="99">
        <v>0</v>
      </c>
      <c r="F434" s="50"/>
      <c r="G434" s="45">
        <v>0</v>
      </c>
    </row>
    <row r="435" spans="1:10" s="41" customFormat="1" ht="45" x14ac:dyDescent="0.2">
      <c r="A435" s="51" t="s">
        <v>660</v>
      </c>
      <c r="B435" s="97" t="s">
        <v>620</v>
      </c>
      <c r="C435" s="98" t="s">
        <v>14</v>
      </c>
      <c r="D435" s="65">
        <v>173.58</v>
      </c>
      <c r="E435" s="99">
        <v>0</v>
      </c>
      <c r="F435" s="50"/>
      <c r="G435" s="45">
        <v>0</v>
      </c>
    </row>
    <row r="436" spans="1:10" s="41" customFormat="1" ht="67.5" x14ac:dyDescent="0.2">
      <c r="A436" s="51" t="s">
        <v>661</v>
      </c>
      <c r="B436" s="97" t="s">
        <v>43</v>
      </c>
      <c r="C436" s="98" t="s">
        <v>14</v>
      </c>
      <c r="D436" s="65">
        <v>15.79</v>
      </c>
      <c r="E436" s="99">
        <v>0</v>
      </c>
      <c r="F436" s="50"/>
      <c r="G436" s="45">
        <v>0</v>
      </c>
    </row>
    <row r="437" spans="1:10" s="41" customFormat="1" ht="22.5" x14ac:dyDescent="0.2">
      <c r="A437" s="51" t="s">
        <v>662</v>
      </c>
      <c r="B437" s="97" t="s">
        <v>87</v>
      </c>
      <c r="C437" s="98" t="s">
        <v>14</v>
      </c>
      <c r="D437" s="65">
        <v>23.4</v>
      </c>
      <c r="E437" s="99">
        <v>0</v>
      </c>
      <c r="F437" s="50"/>
      <c r="G437" s="45">
        <v>0</v>
      </c>
    </row>
    <row r="438" spans="1:10" s="41" customFormat="1" ht="33.75" x14ac:dyDescent="0.2">
      <c r="A438" s="51" t="s">
        <v>663</v>
      </c>
      <c r="B438" s="97" t="s">
        <v>103</v>
      </c>
      <c r="C438" s="98" t="s">
        <v>20</v>
      </c>
      <c r="D438" s="65">
        <v>19.489999999999998</v>
      </c>
      <c r="E438" s="99">
        <v>0</v>
      </c>
      <c r="F438" s="50"/>
      <c r="G438" s="45">
        <v>0</v>
      </c>
    </row>
    <row r="439" spans="1:10" s="61" customFormat="1" ht="33.75" x14ac:dyDescent="0.2">
      <c r="A439" s="51" t="s">
        <v>664</v>
      </c>
      <c r="B439" s="97" t="s">
        <v>29</v>
      </c>
      <c r="C439" s="98" t="s">
        <v>13</v>
      </c>
      <c r="D439" s="65">
        <v>78.930000000000007</v>
      </c>
      <c r="E439" s="99">
        <v>0</v>
      </c>
      <c r="F439" s="50"/>
      <c r="G439" s="45">
        <v>0</v>
      </c>
      <c r="H439" s="41"/>
      <c r="I439" s="41"/>
      <c r="J439" s="41"/>
    </row>
    <row r="440" spans="1:10" s="61" customFormat="1" ht="33.75" x14ac:dyDescent="0.2">
      <c r="A440" s="51" t="s">
        <v>665</v>
      </c>
      <c r="B440" s="97" t="s">
        <v>62</v>
      </c>
      <c r="C440" s="98" t="s">
        <v>14</v>
      </c>
      <c r="D440" s="65">
        <v>43.32</v>
      </c>
      <c r="E440" s="99">
        <v>0</v>
      </c>
      <c r="F440" s="50"/>
      <c r="G440" s="45">
        <v>0</v>
      </c>
      <c r="H440" s="41"/>
      <c r="I440" s="41"/>
      <c r="J440" s="41"/>
    </row>
    <row r="441" spans="1:10" s="61" customFormat="1" ht="45" x14ac:dyDescent="0.2">
      <c r="A441" s="51" t="s">
        <v>666</v>
      </c>
      <c r="B441" s="97" t="s">
        <v>84</v>
      </c>
      <c r="C441" s="98" t="s">
        <v>14</v>
      </c>
      <c r="D441" s="65">
        <v>35.880000000000003</v>
      </c>
      <c r="E441" s="99">
        <v>0</v>
      </c>
      <c r="F441" s="50"/>
      <c r="G441" s="45">
        <v>0</v>
      </c>
      <c r="H441" s="41"/>
      <c r="I441" s="41"/>
      <c r="J441" s="41"/>
    </row>
    <row r="442" spans="1:10" s="61" customFormat="1" ht="45" x14ac:dyDescent="0.2">
      <c r="A442" s="51" t="s">
        <v>667</v>
      </c>
      <c r="B442" s="97" t="s">
        <v>63</v>
      </c>
      <c r="C442" s="98" t="s">
        <v>14</v>
      </c>
      <c r="D442" s="65">
        <v>13.45</v>
      </c>
      <c r="E442" s="99">
        <v>0</v>
      </c>
      <c r="F442" s="50"/>
      <c r="G442" s="45">
        <v>0</v>
      </c>
      <c r="H442" s="41"/>
      <c r="I442" s="41"/>
      <c r="J442" s="41"/>
    </row>
    <row r="443" spans="1:10" s="41" customFormat="1" ht="45" x14ac:dyDescent="0.2">
      <c r="A443" s="51" t="s">
        <v>668</v>
      </c>
      <c r="B443" s="97" t="s">
        <v>88</v>
      </c>
      <c r="C443" s="98" t="s">
        <v>13</v>
      </c>
      <c r="D443" s="65">
        <v>31.2</v>
      </c>
      <c r="E443" s="99">
        <v>0</v>
      </c>
      <c r="F443" s="50"/>
      <c r="G443" s="45">
        <v>0</v>
      </c>
    </row>
    <row r="444" spans="1:10" s="61" customFormat="1" ht="22.5" x14ac:dyDescent="0.2">
      <c r="A444" s="51" t="s">
        <v>669</v>
      </c>
      <c r="B444" s="97" t="s">
        <v>64</v>
      </c>
      <c r="C444" s="98" t="s">
        <v>13</v>
      </c>
      <c r="D444" s="65">
        <v>62.39</v>
      </c>
      <c r="E444" s="99">
        <v>0</v>
      </c>
      <c r="F444" s="50"/>
      <c r="G444" s="45">
        <v>0</v>
      </c>
      <c r="H444" s="41"/>
      <c r="I444" s="41"/>
      <c r="J444" s="41"/>
    </row>
    <row r="445" spans="1:10" s="41" customFormat="1" ht="45" x14ac:dyDescent="0.2">
      <c r="A445" s="51" t="s">
        <v>670</v>
      </c>
      <c r="B445" s="97" t="s">
        <v>621</v>
      </c>
      <c r="C445" s="98" t="s">
        <v>20</v>
      </c>
      <c r="D445" s="65">
        <v>77.989999999999995</v>
      </c>
      <c r="E445" s="99">
        <v>0</v>
      </c>
      <c r="F445" s="50"/>
      <c r="G445" s="45">
        <v>0</v>
      </c>
    </row>
    <row r="446" spans="1:10" s="41" customFormat="1" ht="33.75" x14ac:dyDescent="0.2">
      <c r="A446" s="51" t="s">
        <v>671</v>
      </c>
      <c r="B446" s="97" t="s">
        <v>30</v>
      </c>
      <c r="C446" s="98" t="s">
        <v>13</v>
      </c>
      <c r="D446" s="65">
        <v>53.98</v>
      </c>
      <c r="E446" s="99">
        <v>0</v>
      </c>
      <c r="F446" s="50"/>
      <c r="G446" s="45">
        <v>0</v>
      </c>
    </row>
    <row r="447" spans="1:10" s="41" customFormat="1" ht="45" x14ac:dyDescent="0.2">
      <c r="A447" s="51" t="s">
        <v>672</v>
      </c>
      <c r="B447" s="97" t="s">
        <v>99</v>
      </c>
      <c r="C447" s="98" t="s">
        <v>13</v>
      </c>
      <c r="D447" s="65">
        <v>53.98</v>
      </c>
      <c r="E447" s="99">
        <v>0</v>
      </c>
      <c r="F447" s="50"/>
      <c r="G447" s="45">
        <v>0</v>
      </c>
    </row>
    <row r="448" spans="1:10" s="41" customFormat="1" ht="22.5" x14ac:dyDescent="0.2">
      <c r="A448" s="51" t="s">
        <v>673</v>
      </c>
      <c r="B448" s="97" t="s">
        <v>21</v>
      </c>
      <c r="C448" s="98" t="s">
        <v>20</v>
      </c>
      <c r="D448" s="65">
        <v>43.18</v>
      </c>
      <c r="E448" s="99">
        <v>0</v>
      </c>
      <c r="F448" s="50"/>
      <c r="G448" s="45">
        <v>0</v>
      </c>
    </row>
    <row r="449" spans="1:10" s="41" customFormat="1" ht="67.5" x14ac:dyDescent="0.2">
      <c r="A449" s="51" t="s">
        <v>674</v>
      </c>
      <c r="B449" s="97" t="s">
        <v>81</v>
      </c>
      <c r="C449" s="98" t="s">
        <v>13</v>
      </c>
      <c r="D449" s="65">
        <v>164.23</v>
      </c>
      <c r="E449" s="99">
        <v>0</v>
      </c>
      <c r="F449" s="50"/>
      <c r="G449" s="45">
        <v>0</v>
      </c>
    </row>
    <row r="450" spans="1:10" s="41" customFormat="1" x14ac:dyDescent="0.2">
      <c r="A450" s="103" t="s">
        <v>628</v>
      </c>
      <c r="B450" s="104" t="s">
        <v>629</v>
      </c>
      <c r="C450" s="37"/>
      <c r="D450" s="38"/>
      <c r="E450" s="39"/>
      <c r="F450" s="40"/>
      <c r="G450" s="39">
        <v>0</v>
      </c>
    </row>
    <row r="451" spans="1:10" s="41" customFormat="1" x14ac:dyDescent="0.2">
      <c r="A451" s="102" t="s">
        <v>630</v>
      </c>
      <c r="B451" s="100" t="s">
        <v>629</v>
      </c>
      <c r="C451" s="101"/>
      <c r="D451" s="73"/>
      <c r="E451" s="74"/>
      <c r="F451" s="75"/>
      <c r="G451" s="74">
        <v>0</v>
      </c>
    </row>
    <row r="452" spans="1:10" s="41" customFormat="1" ht="33.75" x14ac:dyDescent="0.2">
      <c r="A452" s="51" t="s">
        <v>675</v>
      </c>
      <c r="B452" s="97" t="s">
        <v>23</v>
      </c>
      <c r="C452" s="98" t="s">
        <v>13</v>
      </c>
      <c r="D452" s="65">
        <v>95.59</v>
      </c>
      <c r="E452" s="99">
        <v>0</v>
      </c>
      <c r="F452" s="50"/>
      <c r="G452" s="45">
        <v>0</v>
      </c>
    </row>
    <row r="453" spans="1:10" s="41" customFormat="1" ht="45" x14ac:dyDescent="0.2">
      <c r="A453" s="51" t="s">
        <v>676</v>
      </c>
      <c r="B453" s="97" t="s">
        <v>617</v>
      </c>
      <c r="C453" s="98" t="s">
        <v>14</v>
      </c>
      <c r="D453" s="65">
        <v>22.19</v>
      </c>
      <c r="E453" s="99">
        <v>0</v>
      </c>
      <c r="F453" s="50"/>
      <c r="G453" s="45">
        <v>0</v>
      </c>
    </row>
    <row r="454" spans="1:10" s="41" customFormat="1" ht="45" x14ac:dyDescent="0.2">
      <c r="A454" s="51" t="s">
        <v>677</v>
      </c>
      <c r="B454" s="97" t="s">
        <v>618</v>
      </c>
      <c r="C454" s="98" t="s">
        <v>13</v>
      </c>
      <c r="D454" s="65">
        <v>95.59</v>
      </c>
      <c r="E454" s="99">
        <v>0</v>
      </c>
      <c r="F454" s="50"/>
      <c r="G454" s="45">
        <v>0</v>
      </c>
    </row>
    <row r="455" spans="1:10" s="41" customFormat="1" ht="45" x14ac:dyDescent="0.2">
      <c r="A455" s="51" t="s">
        <v>678</v>
      </c>
      <c r="B455" s="97" t="s">
        <v>619</v>
      </c>
      <c r="C455" s="98" t="s">
        <v>14</v>
      </c>
      <c r="D455" s="65">
        <v>22.19</v>
      </c>
      <c r="E455" s="99">
        <v>0</v>
      </c>
      <c r="F455" s="50"/>
      <c r="G455" s="45">
        <v>0</v>
      </c>
    </row>
    <row r="456" spans="1:10" s="41" customFormat="1" ht="45" x14ac:dyDescent="0.2">
      <c r="A456" s="51" t="s">
        <v>679</v>
      </c>
      <c r="B456" s="97" t="s">
        <v>620</v>
      </c>
      <c r="C456" s="98" t="s">
        <v>14</v>
      </c>
      <c r="D456" s="65">
        <v>31.16</v>
      </c>
      <c r="E456" s="99">
        <v>0</v>
      </c>
      <c r="F456" s="50"/>
      <c r="G456" s="45">
        <v>0</v>
      </c>
    </row>
    <row r="457" spans="1:10" s="41" customFormat="1" ht="67.5" x14ac:dyDescent="0.2">
      <c r="A457" s="51" t="s">
        <v>680</v>
      </c>
      <c r="B457" s="97" t="s">
        <v>43</v>
      </c>
      <c r="C457" s="98" t="s">
        <v>14</v>
      </c>
      <c r="D457" s="65">
        <v>12.05</v>
      </c>
      <c r="E457" s="99">
        <v>0</v>
      </c>
      <c r="F457" s="50"/>
      <c r="G457" s="45">
        <v>0</v>
      </c>
    </row>
    <row r="458" spans="1:10" s="41" customFormat="1" ht="22.5" x14ac:dyDescent="0.2">
      <c r="A458" s="51" t="s">
        <v>681</v>
      </c>
      <c r="B458" s="97" t="s">
        <v>87</v>
      </c>
      <c r="C458" s="98" t="s">
        <v>14</v>
      </c>
      <c r="D458" s="65">
        <v>17.86</v>
      </c>
      <c r="E458" s="99">
        <v>0</v>
      </c>
      <c r="F458" s="50"/>
      <c r="G458" s="45">
        <v>0</v>
      </c>
    </row>
    <row r="459" spans="1:10" s="41" customFormat="1" ht="33.75" x14ac:dyDescent="0.2">
      <c r="A459" s="51" t="s">
        <v>682</v>
      </c>
      <c r="B459" s="97" t="s">
        <v>103</v>
      </c>
      <c r="C459" s="98" t="s">
        <v>20</v>
      </c>
      <c r="D459" s="65">
        <v>11.22</v>
      </c>
      <c r="E459" s="99">
        <v>0</v>
      </c>
      <c r="F459" s="50"/>
      <c r="G459" s="45">
        <v>0</v>
      </c>
    </row>
    <row r="460" spans="1:10" s="61" customFormat="1" ht="33.75" x14ac:dyDescent="0.2">
      <c r="A460" s="51" t="s">
        <v>683</v>
      </c>
      <c r="B460" s="97" t="s">
        <v>29</v>
      </c>
      <c r="C460" s="98" t="s">
        <v>13</v>
      </c>
      <c r="D460" s="65">
        <v>60.25</v>
      </c>
      <c r="E460" s="99">
        <v>0</v>
      </c>
      <c r="F460" s="50"/>
      <c r="G460" s="45">
        <v>0</v>
      </c>
      <c r="H460" s="41"/>
      <c r="I460" s="41"/>
      <c r="J460" s="41"/>
    </row>
    <row r="461" spans="1:10" s="61" customFormat="1" ht="33.75" x14ac:dyDescent="0.2">
      <c r="A461" s="51" t="s">
        <v>684</v>
      </c>
      <c r="B461" s="97" t="s">
        <v>62</v>
      </c>
      <c r="C461" s="98" t="s">
        <v>14</v>
      </c>
      <c r="D461" s="65">
        <v>33.07</v>
      </c>
      <c r="E461" s="99">
        <v>0</v>
      </c>
      <c r="F461" s="50"/>
      <c r="G461" s="45">
        <v>0</v>
      </c>
      <c r="H461" s="41"/>
      <c r="I461" s="41"/>
      <c r="J461" s="41"/>
    </row>
    <row r="462" spans="1:10" s="61" customFormat="1" ht="45" x14ac:dyDescent="0.2">
      <c r="A462" s="51" t="s">
        <v>685</v>
      </c>
      <c r="B462" s="97" t="s">
        <v>84</v>
      </c>
      <c r="C462" s="98" t="s">
        <v>14</v>
      </c>
      <c r="D462" s="65">
        <v>27.39</v>
      </c>
      <c r="E462" s="99">
        <v>0</v>
      </c>
      <c r="F462" s="50"/>
      <c r="G462" s="45">
        <v>0</v>
      </c>
      <c r="H462" s="41"/>
      <c r="I462" s="41"/>
      <c r="J462" s="41"/>
    </row>
    <row r="463" spans="1:10" s="61" customFormat="1" ht="45" x14ac:dyDescent="0.2">
      <c r="A463" s="51" t="s">
        <v>686</v>
      </c>
      <c r="B463" s="97" t="s">
        <v>63</v>
      </c>
      <c r="C463" s="98" t="s">
        <v>14</v>
      </c>
      <c r="D463" s="65">
        <v>10.27</v>
      </c>
      <c r="E463" s="99">
        <v>0</v>
      </c>
      <c r="F463" s="50"/>
      <c r="G463" s="45">
        <v>0</v>
      </c>
      <c r="H463" s="41"/>
      <c r="I463" s="41"/>
      <c r="J463" s="41"/>
    </row>
    <row r="464" spans="1:10" s="41" customFormat="1" ht="45" x14ac:dyDescent="0.2">
      <c r="A464" s="51" t="s">
        <v>687</v>
      </c>
      <c r="B464" s="97" t="s">
        <v>88</v>
      </c>
      <c r="C464" s="98" t="s">
        <v>13</v>
      </c>
      <c r="D464" s="65">
        <v>23.82</v>
      </c>
      <c r="E464" s="99">
        <v>0</v>
      </c>
      <c r="F464" s="50"/>
      <c r="G464" s="45">
        <v>0</v>
      </c>
    </row>
    <row r="465" spans="1:10" s="61" customFormat="1" ht="22.5" x14ac:dyDescent="0.2">
      <c r="A465" s="51" t="s">
        <v>688</v>
      </c>
      <c r="B465" s="97" t="s">
        <v>64</v>
      </c>
      <c r="C465" s="98" t="s">
        <v>13</v>
      </c>
      <c r="D465" s="65">
        <v>47.63</v>
      </c>
      <c r="E465" s="99">
        <v>0</v>
      </c>
      <c r="F465" s="50"/>
      <c r="G465" s="45">
        <v>0</v>
      </c>
      <c r="H465" s="41"/>
      <c r="I465" s="41"/>
      <c r="J465" s="41"/>
    </row>
    <row r="466" spans="1:10" s="41" customFormat="1" ht="45" x14ac:dyDescent="0.2">
      <c r="A466" s="51" t="s">
        <v>689</v>
      </c>
      <c r="B466" s="97" t="s">
        <v>621</v>
      </c>
      <c r="C466" s="98" t="s">
        <v>20</v>
      </c>
      <c r="D466" s="65">
        <v>59.54</v>
      </c>
      <c r="E466" s="99">
        <v>0</v>
      </c>
      <c r="F466" s="50"/>
      <c r="G466" s="45">
        <v>0</v>
      </c>
    </row>
    <row r="467" spans="1:10" s="41" customFormat="1" ht="67.5" x14ac:dyDescent="0.2">
      <c r="A467" s="51" t="s">
        <v>690</v>
      </c>
      <c r="B467" s="97" t="s">
        <v>81</v>
      </c>
      <c r="C467" s="98" t="s">
        <v>13</v>
      </c>
      <c r="D467" s="65">
        <v>69.41</v>
      </c>
      <c r="E467" s="99">
        <v>0</v>
      </c>
      <c r="F467" s="50"/>
      <c r="G467" s="45">
        <v>0</v>
      </c>
    </row>
    <row r="468" spans="1:10" s="41" customFormat="1" x14ac:dyDescent="0.2">
      <c r="A468" s="102" t="s">
        <v>631</v>
      </c>
      <c r="B468" s="100" t="s">
        <v>199</v>
      </c>
      <c r="C468" s="101"/>
      <c r="D468" s="73"/>
      <c r="E468" s="74"/>
      <c r="F468" s="75"/>
      <c r="G468" s="74">
        <v>0</v>
      </c>
    </row>
    <row r="469" spans="1:10" s="41" customFormat="1" ht="33.75" x14ac:dyDescent="0.2">
      <c r="A469" s="51" t="s">
        <v>691</v>
      </c>
      <c r="B469" s="97" t="s">
        <v>23</v>
      </c>
      <c r="C469" s="98" t="s">
        <v>13</v>
      </c>
      <c r="D469" s="65">
        <v>159.68</v>
      </c>
      <c r="E469" s="99">
        <v>0</v>
      </c>
      <c r="F469" s="50"/>
      <c r="G469" s="45">
        <v>0</v>
      </c>
    </row>
    <row r="470" spans="1:10" s="41" customFormat="1" ht="45" x14ac:dyDescent="0.2">
      <c r="A470" s="51" t="s">
        <v>692</v>
      </c>
      <c r="B470" s="97" t="s">
        <v>617</v>
      </c>
      <c r="C470" s="98" t="s">
        <v>14</v>
      </c>
      <c r="D470" s="65">
        <v>41.41</v>
      </c>
      <c r="E470" s="99">
        <v>0</v>
      </c>
      <c r="F470" s="50"/>
      <c r="G470" s="45">
        <v>0</v>
      </c>
    </row>
    <row r="471" spans="1:10" s="41" customFormat="1" ht="45" x14ac:dyDescent="0.2">
      <c r="A471" s="51" t="s">
        <v>693</v>
      </c>
      <c r="B471" s="97" t="s">
        <v>618</v>
      </c>
      <c r="C471" s="98" t="s">
        <v>13</v>
      </c>
      <c r="D471" s="65">
        <v>59.19</v>
      </c>
      <c r="E471" s="99">
        <v>0</v>
      </c>
      <c r="F471" s="50"/>
      <c r="G471" s="45">
        <v>0</v>
      </c>
    </row>
    <row r="472" spans="1:10" s="41" customFormat="1" ht="45" x14ac:dyDescent="0.2">
      <c r="A472" s="51" t="s">
        <v>694</v>
      </c>
      <c r="B472" s="97" t="s">
        <v>619</v>
      </c>
      <c r="C472" s="98" t="s">
        <v>14</v>
      </c>
      <c r="D472" s="65">
        <v>18.37</v>
      </c>
      <c r="E472" s="99">
        <v>0</v>
      </c>
      <c r="F472" s="50"/>
      <c r="G472" s="45">
        <v>0</v>
      </c>
    </row>
    <row r="473" spans="1:10" s="41" customFormat="1" ht="45" x14ac:dyDescent="0.2">
      <c r="A473" s="51" t="s">
        <v>695</v>
      </c>
      <c r="B473" s="97" t="s">
        <v>620</v>
      </c>
      <c r="C473" s="98" t="s">
        <v>14</v>
      </c>
      <c r="D473" s="65">
        <v>7.3</v>
      </c>
      <c r="E473" s="99">
        <v>0</v>
      </c>
      <c r="F473" s="50"/>
      <c r="G473" s="45">
        <v>0</v>
      </c>
    </row>
    <row r="474" spans="1:10" s="41" customFormat="1" ht="33.75" x14ac:dyDescent="0.2">
      <c r="A474" s="51" t="s">
        <v>696</v>
      </c>
      <c r="B474" s="97" t="s">
        <v>34</v>
      </c>
      <c r="C474" s="98" t="s">
        <v>14</v>
      </c>
      <c r="D474" s="65">
        <v>23.04</v>
      </c>
      <c r="E474" s="99">
        <v>0</v>
      </c>
      <c r="F474" s="50"/>
      <c r="G474" s="45">
        <v>0</v>
      </c>
    </row>
    <row r="475" spans="1:10" s="41" customFormat="1" ht="33.75" x14ac:dyDescent="0.2">
      <c r="A475" s="51" t="s">
        <v>697</v>
      </c>
      <c r="B475" s="97" t="s">
        <v>27</v>
      </c>
      <c r="C475" s="98" t="s">
        <v>15</v>
      </c>
      <c r="D475" s="65">
        <v>483.84</v>
      </c>
      <c r="E475" s="99">
        <v>0</v>
      </c>
      <c r="F475" s="50"/>
      <c r="G475" s="45">
        <v>0</v>
      </c>
    </row>
    <row r="476" spans="1:10" s="41" customFormat="1" ht="67.5" x14ac:dyDescent="0.2">
      <c r="A476" s="51" t="s">
        <v>698</v>
      </c>
      <c r="B476" s="97" t="s">
        <v>43</v>
      </c>
      <c r="C476" s="98" t="s">
        <v>14</v>
      </c>
      <c r="D476" s="65">
        <v>18.91</v>
      </c>
      <c r="E476" s="99">
        <v>0</v>
      </c>
      <c r="F476" s="50"/>
      <c r="G476" s="45">
        <v>0</v>
      </c>
    </row>
    <row r="477" spans="1:10" s="61" customFormat="1" ht="33.75" x14ac:dyDescent="0.2">
      <c r="A477" s="51" t="s">
        <v>699</v>
      </c>
      <c r="B477" s="97" t="s">
        <v>29</v>
      </c>
      <c r="C477" s="98" t="s">
        <v>13</v>
      </c>
      <c r="D477" s="65">
        <v>48.61</v>
      </c>
      <c r="E477" s="99">
        <v>0</v>
      </c>
      <c r="F477" s="50"/>
      <c r="G477" s="45">
        <v>0</v>
      </c>
      <c r="H477" s="41"/>
      <c r="I477" s="41"/>
      <c r="J477" s="41"/>
    </row>
    <row r="478" spans="1:10" s="61" customFormat="1" ht="33.75" x14ac:dyDescent="0.2">
      <c r="A478" s="51" t="s">
        <v>700</v>
      </c>
      <c r="B478" s="97" t="s">
        <v>65</v>
      </c>
      <c r="C478" s="98" t="s">
        <v>13</v>
      </c>
      <c r="D478" s="65">
        <v>30.7</v>
      </c>
      <c r="E478" s="99">
        <v>0</v>
      </c>
      <c r="F478" s="50"/>
      <c r="G478" s="45">
        <v>0</v>
      </c>
      <c r="H478" s="41"/>
      <c r="I478" s="41"/>
      <c r="J478" s="41"/>
    </row>
    <row r="479" spans="1:10" s="61" customFormat="1" ht="33.75" x14ac:dyDescent="0.2">
      <c r="A479" s="51" t="s">
        <v>701</v>
      </c>
      <c r="B479" s="97" t="s">
        <v>38</v>
      </c>
      <c r="C479" s="98" t="s">
        <v>28</v>
      </c>
      <c r="D479" s="65">
        <v>568.89</v>
      </c>
      <c r="E479" s="99">
        <v>0</v>
      </c>
      <c r="F479" s="50"/>
      <c r="G479" s="45">
        <v>0</v>
      </c>
      <c r="H479" s="41"/>
      <c r="I479" s="41"/>
      <c r="J479" s="41"/>
    </row>
    <row r="480" spans="1:10" s="41" customFormat="1" ht="45" x14ac:dyDescent="0.2">
      <c r="A480" s="51" t="s">
        <v>702</v>
      </c>
      <c r="B480" s="97" t="s">
        <v>623</v>
      </c>
      <c r="C480" s="98" t="s">
        <v>14</v>
      </c>
      <c r="D480" s="65">
        <v>14.58</v>
      </c>
      <c r="E480" s="99">
        <v>0</v>
      </c>
      <c r="F480" s="50"/>
      <c r="G480" s="45">
        <v>0</v>
      </c>
    </row>
    <row r="481" spans="1:10" s="41" customFormat="1" x14ac:dyDescent="0.2">
      <c r="A481" s="102" t="s">
        <v>632</v>
      </c>
      <c r="B481" s="100" t="s">
        <v>201</v>
      </c>
      <c r="C481" s="101"/>
      <c r="D481" s="73"/>
      <c r="E481" s="74"/>
      <c r="F481" s="75"/>
      <c r="G481" s="74">
        <v>0</v>
      </c>
    </row>
    <row r="482" spans="1:10" s="41" customFormat="1" ht="33.75" x14ac:dyDescent="0.2">
      <c r="A482" s="51" t="s">
        <v>703</v>
      </c>
      <c r="B482" s="97" t="s">
        <v>98</v>
      </c>
      <c r="C482" s="98" t="s">
        <v>13</v>
      </c>
      <c r="D482" s="65">
        <v>107.82</v>
      </c>
      <c r="E482" s="99">
        <v>0</v>
      </c>
      <c r="F482" s="50"/>
      <c r="G482" s="45">
        <v>0</v>
      </c>
    </row>
    <row r="483" spans="1:10" s="61" customFormat="1" ht="33.75" x14ac:dyDescent="0.2">
      <c r="A483" s="51" t="s">
        <v>704</v>
      </c>
      <c r="B483" s="97" t="s">
        <v>107</v>
      </c>
      <c r="C483" s="98" t="s">
        <v>13</v>
      </c>
      <c r="D483" s="65">
        <v>159.68</v>
      </c>
      <c r="E483" s="99">
        <v>0</v>
      </c>
      <c r="F483" s="50"/>
      <c r="G483" s="45">
        <v>0</v>
      </c>
      <c r="H483" s="41"/>
      <c r="I483" s="41"/>
      <c r="J483" s="41"/>
    </row>
    <row r="484" spans="1:10" s="41" customFormat="1" ht="33.75" x14ac:dyDescent="0.2">
      <c r="A484" s="51" t="s">
        <v>705</v>
      </c>
      <c r="B484" s="97" t="s">
        <v>202</v>
      </c>
      <c r="C484" s="98" t="s">
        <v>13</v>
      </c>
      <c r="D484" s="65">
        <v>62.13</v>
      </c>
      <c r="E484" s="99">
        <v>0</v>
      </c>
      <c r="F484" s="50"/>
      <c r="G484" s="45">
        <v>0</v>
      </c>
    </row>
    <row r="485" spans="1:10" s="61" customFormat="1" ht="33.75" x14ac:dyDescent="0.2">
      <c r="A485" s="51" t="s">
        <v>706</v>
      </c>
      <c r="B485" s="97" t="s">
        <v>38</v>
      </c>
      <c r="C485" s="98" t="s">
        <v>28</v>
      </c>
      <c r="D485" s="65">
        <v>3994.38</v>
      </c>
      <c r="E485" s="99">
        <v>0</v>
      </c>
      <c r="F485" s="50"/>
      <c r="G485" s="45">
        <v>0</v>
      </c>
      <c r="H485" s="41"/>
      <c r="I485" s="41"/>
      <c r="J485" s="41"/>
    </row>
    <row r="486" spans="1:10" s="41" customFormat="1" ht="33.75" x14ac:dyDescent="0.2">
      <c r="A486" s="51" t="s">
        <v>707</v>
      </c>
      <c r="B486" s="97" t="s">
        <v>30</v>
      </c>
      <c r="C486" s="98" t="s">
        <v>13</v>
      </c>
      <c r="D486" s="65">
        <v>159.68</v>
      </c>
      <c r="E486" s="99">
        <v>0</v>
      </c>
      <c r="F486" s="50"/>
      <c r="G486" s="45">
        <v>0</v>
      </c>
    </row>
    <row r="487" spans="1:10" s="41" customFormat="1" ht="45" x14ac:dyDescent="0.2">
      <c r="A487" s="51" t="s">
        <v>708</v>
      </c>
      <c r="B487" s="97" t="s">
        <v>625</v>
      </c>
      <c r="C487" s="98" t="s">
        <v>14</v>
      </c>
      <c r="D487" s="65">
        <v>44.04</v>
      </c>
      <c r="E487" s="99">
        <v>0</v>
      </c>
      <c r="F487" s="50"/>
      <c r="G487" s="45">
        <v>0</v>
      </c>
    </row>
    <row r="488" spans="1:10" s="41" customFormat="1" ht="45" x14ac:dyDescent="0.2">
      <c r="A488" s="51" t="s">
        <v>709</v>
      </c>
      <c r="B488" s="97" t="s">
        <v>203</v>
      </c>
      <c r="C488" s="98" t="s">
        <v>22</v>
      </c>
      <c r="D488" s="65">
        <v>109</v>
      </c>
      <c r="E488" s="99">
        <v>0</v>
      </c>
      <c r="F488" s="50"/>
      <c r="G488" s="45">
        <v>0</v>
      </c>
    </row>
    <row r="489" spans="1:10" s="41" customFormat="1" ht="56.25" x14ac:dyDescent="0.2">
      <c r="A489" s="51" t="s">
        <v>710</v>
      </c>
      <c r="B489" s="97" t="s">
        <v>205</v>
      </c>
      <c r="C489" s="98" t="s">
        <v>20</v>
      </c>
      <c r="D489" s="65">
        <v>100.36</v>
      </c>
      <c r="E489" s="99">
        <v>0</v>
      </c>
      <c r="F489" s="50"/>
      <c r="G489" s="45">
        <v>0</v>
      </c>
    </row>
    <row r="490" spans="1:10" s="41" customFormat="1" ht="67.5" x14ac:dyDescent="0.2">
      <c r="A490" s="51" t="s">
        <v>711</v>
      </c>
      <c r="B490" s="97" t="s">
        <v>206</v>
      </c>
      <c r="C490" s="98" t="s">
        <v>28</v>
      </c>
      <c r="D490" s="65">
        <v>3172.55</v>
      </c>
      <c r="E490" s="99">
        <v>0</v>
      </c>
      <c r="F490" s="50"/>
      <c r="G490" s="45">
        <v>0</v>
      </c>
    </row>
    <row r="491" spans="1:10" s="41" customFormat="1" ht="33.75" x14ac:dyDescent="0.2">
      <c r="A491" s="51" t="s">
        <v>712</v>
      </c>
      <c r="B491" s="97" t="s">
        <v>204</v>
      </c>
      <c r="C491" s="98" t="s">
        <v>28</v>
      </c>
      <c r="D491" s="65">
        <v>4697.04</v>
      </c>
      <c r="E491" s="99">
        <v>0</v>
      </c>
      <c r="F491" s="50"/>
      <c r="G491" s="45">
        <v>0</v>
      </c>
    </row>
    <row r="492" spans="1:10" s="41" customFormat="1" x14ac:dyDescent="0.2">
      <c r="A492" s="103" t="s">
        <v>633</v>
      </c>
      <c r="B492" s="104" t="s">
        <v>634</v>
      </c>
      <c r="C492" s="37"/>
      <c r="D492" s="38"/>
      <c r="E492" s="39"/>
      <c r="F492" s="40"/>
      <c r="G492" s="39">
        <v>0</v>
      </c>
    </row>
    <row r="493" spans="1:10" s="41" customFormat="1" ht="33.75" x14ac:dyDescent="0.2">
      <c r="A493" s="51" t="s">
        <v>713</v>
      </c>
      <c r="B493" s="97" t="s">
        <v>23</v>
      </c>
      <c r="C493" s="98" t="s">
        <v>13</v>
      </c>
      <c r="D493" s="65">
        <v>175.06</v>
      </c>
      <c r="E493" s="99">
        <v>0</v>
      </c>
      <c r="F493" s="50"/>
      <c r="G493" s="45">
        <v>0</v>
      </c>
    </row>
    <row r="494" spans="1:10" s="41" customFormat="1" ht="45" x14ac:dyDescent="0.2">
      <c r="A494" s="51" t="s">
        <v>714</v>
      </c>
      <c r="B494" s="97" t="s">
        <v>617</v>
      </c>
      <c r="C494" s="98" t="s">
        <v>14</v>
      </c>
      <c r="D494" s="65">
        <v>35.020000000000003</v>
      </c>
      <c r="E494" s="99">
        <v>0</v>
      </c>
      <c r="F494" s="50"/>
      <c r="G494" s="45">
        <v>0</v>
      </c>
    </row>
    <row r="495" spans="1:10" s="41" customFormat="1" ht="45" x14ac:dyDescent="0.2">
      <c r="A495" s="51" t="s">
        <v>715</v>
      </c>
      <c r="B495" s="97" t="s">
        <v>618</v>
      </c>
      <c r="C495" s="98" t="s">
        <v>13</v>
      </c>
      <c r="D495" s="65">
        <v>175.06</v>
      </c>
      <c r="E495" s="99">
        <v>0</v>
      </c>
      <c r="F495" s="50"/>
      <c r="G495" s="45">
        <v>0</v>
      </c>
    </row>
    <row r="496" spans="1:10" s="41" customFormat="1" ht="45" x14ac:dyDescent="0.2">
      <c r="A496" s="51" t="s">
        <v>716</v>
      </c>
      <c r="B496" s="97" t="s">
        <v>619</v>
      </c>
      <c r="C496" s="98" t="s">
        <v>14</v>
      </c>
      <c r="D496" s="65">
        <v>28.01</v>
      </c>
      <c r="E496" s="99">
        <v>0</v>
      </c>
      <c r="F496" s="50"/>
      <c r="G496" s="45">
        <v>0</v>
      </c>
    </row>
    <row r="497" spans="1:10" s="41" customFormat="1" ht="45" x14ac:dyDescent="0.2">
      <c r="A497" s="51" t="s">
        <v>717</v>
      </c>
      <c r="B497" s="97" t="s">
        <v>620</v>
      </c>
      <c r="C497" s="98" t="s">
        <v>14</v>
      </c>
      <c r="D497" s="65">
        <v>42.02</v>
      </c>
      <c r="E497" s="99">
        <v>0</v>
      </c>
      <c r="F497" s="50"/>
      <c r="G497" s="45">
        <v>0</v>
      </c>
    </row>
    <row r="498" spans="1:10" s="41" customFormat="1" ht="33.75" x14ac:dyDescent="0.2">
      <c r="A498" s="51" t="s">
        <v>718</v>
      </c>
      <c r="B498" s="97" t="s">
        <v>34</v>
      </c>
      <c r="C498" s="98" t="s">
        <v>14</v>
      </c>
      <c r="D498" s="65">
        <v>7.01</v>
      </c>
      <c r="E498" s="99">
        <v>0</v>
      </c>
      <c r="F498" s="50"/>
      <c r="G498" s="45">
        <v>0</v>
      </c>
    </row>
    <row r="499" spans="1:10" s="41" customFormat="1" ht="33.75" x14ac:dyDescent="0.2">
      <c r="A499" s="51" t="s">
        <v>719</v>
      </c>
      <c r="B499" s="97" t="s">
        <v>27</v>
      </c>
      <c r="C499" s="98" t="s">
        <v>15</v>
      </c>
      <c r="D499" s="65">
        <v>147.21</v>
      </c>
      <c r="E499" s="99">
        <v>0</v>
      </c>
      <c r="F499" s="50"/>
      <c r="G499" s="45">
        <v>0</v>
      </c>
    </row>
    <row r="500" spans="1:10" s="41" customFormat="1" ht="67.5" x14ac:dyDescent="0.2">
      <c r="A500" s="51" t="s">
        <v>720</v>
      </c>
      <c r="B500" s="97" t="s">
        <v>43</v>
      </c>
      <c r="C500" s="98" t="s">
        <v>14</v>
      </c>
      <c r="D500" s="65">
        <v>20.16</v>
      </c>
      <c r="E500" s="99">
        <v>0</v>
      </c>
      <c r="F500" s="50"/>
      <c r="G500" s="45">
        <v>0</v>
      </c>
    </row>
    <row r="501" spans="1:10" s="41" customFormat="1" ht="22.5" x14ac:dyDescent="0.2">
      <c r="A501" s="51" t="s">
        <v>721</v>
      </c>
      <c r="B501" s="97" t="s">
        <v>87</v>
      </c>
      <c r="C501" s="98" t="s">
        <v>14</v>
      </c>
      <c r="D501" s="65">
        <v>29.89</v>
      </c>
      <c r="E501" s="99">
        <v>0</v>
      </c>
      <c r="F501" s="50"/>
      <c r="G501" s="45">
        <v>0</v>
      </c>
    </row>
    <row r="502" spans="1:10" s="41" customFormat="1" ht="33.75" x14ac:dyDescent="0.2">
      <c r="A502" s="51" t="s">
        <v>722</v>
      </c>
      <c r="B502" s="97" t="s">
        <v>103</v>
      </c>
      <c r="C502" s="98" t="s">
        <v>20</v>
      </c>
      <c r="D502" s="65">
        <v>45.07</v>
      </c>
      <c r="E502" s="99">
        <v>0</v>
      </c>
      <c r="F502" s="50"/>
      <c r="G502" s="45">
        <v>0</v>
      </c>
    </row>
    <row r="503" spans="1:10" s="61" customFormat="1" ht="33.75" x14ac:dyDescent="0.2">
      <c r="A503" s="51" t="s">
        <v>723</v>
      </c>
      <c r="B503" s="97" t="s">
        <v>29</v>
      </c>
      <c r="C503" s="98" t="s">
        <v>13</v>
      </c>
      <c r="D503" s="65">
        <v>100.81</v>
      </c>
      <c r="E503" s="99">
        <v>0</v>
      </c>
      <c r="F503" s="50"/>
      <c r="G503" s="45">
        <v>0</v>
      </c>
      <c r="H503" s="41"/>
      <c r="I503" s="41"/>
      <c r="J503" s="41"/>
    </row>
    <row r="504" spans="1:10" s="61" customFormat="1" ht="33.75" x14ac:dyDescent="0.2">
      <c r="A504" s="51" t="s">
        <v>724</v>
      </c>
      <c r="B504" s="97" t="s">
        <v>62</v>
      </c>
      <c r="C504" s="98" t="s">
        <v>14</v>
      </c>
      <c r="D504" s="65">
        <v>55.33</v>
      </c>
      <c r="E504" s="99">
        <v>0</v>
      </c>
      <c r="F504" s="50"/>
      <c r="G504" s="45">
        <v>0</v>
      </c>
      <c r="H504" s="41"/>
      <c r="I504" s="41"/>
      <c r="J504" s="41"/>
    </row>
    <row r="505" spans="1:10" s="61" customFormat="1" ht="45" x14ac:dyDescent="0.2">
      <c r="A505" s="51" t="s">
        <v>725</v>
      </c>
      <c r="B505" s="97" t="s">
        <v>84</v>
      </c>
      <c r="C505" s="98" t="s">
        <v>14</v>
      </c>
      <c r="D505" s="65">
        <v>45.82</v>
      </c>
      <c r="E505" s="99">
        <v>0</v>
      </c>
      <c r="F505" s="50"/>
      <c r="G505" s="45">
        <v>0</v>
      </c>
      <c r="H505" s="41"/>
      <c r="I505" s="41"/>
      <c r="J505" s="41"/>
    </row>
    <row r="506" spans="1:10" s="61" customFormat="1" ht="45" x14ac:dyDescent="0.2">
      <c r="A506" s="51" t="s">
        <v>726</v>
      </c>
      <c r="B506" s="97" t="s">
        <v>63</v>
      </c>
      <c r="C506" s="98" t="s">
        <v>14</v>
      </c>
      <c r="D506" s="65">
        <v>17.18</v>
      </c>
      <c r="E506" s="99">
        <v>0</v>
      </c>
      <c r="F506" s="50"/>
      <c r="G506" s="45">
        <v>0</v>
      </c>
      <c r="H506" s="41"/>
      <c r="I506" s="41"/>
      <c r="J506" s="41"/>
    </row>
    <row r="507" spans="1:10" s="41" customFormat="1" ht="45" x14ac:dyDescent="0.2">
      <c r="A507" s="51" t="s">
        <v>727</v>
      </c>
      <c r="B507" s="97" t="s">
        <v>88</v>
      </c>
      <c r="C507" s="98" t="s">
        <v>13</v>
      </c>
      <c r="D507" s="65">
        <v>49.81</v>
      </c>
      <c r="E507" s="99">
        <v>0</v>
      </c>
      <c r="F507" s="50"/>
      <c r="G507" s="45">
        <v>0</v>
      </c>
    </row>
    <row r="508" spans="1:10" s="61" customFormat="1" ht="22.5" x14ac:dyDescent="0.2">
      <c r="A508" s="51" t="s">
        <v>728</v>
      </c>
      <c r="B508" s="97" t="s">
        <v>64</v>
      </c>
      <c r="C508" s="98" t="s">
        <v>13</v>
      </c>
      <c r="D508" s="65">
        <v>109.58</v>
      </c>
      <c r="E508" s="99">
        <v>0</v>
      </c>
      <c r="F508" s="50"/>
      <c r="G508" s="45">
        <v>0</v>
      </c>
      <c r="H508" s="41"/>
      <c r="I508" s="41"/>
      <c r="J508" s="41"/>
    </row>
    <row r="509" spans="1:10" s="41" customFormat="1" ht="45" x14ac:dyDescent="0.2">
      <c r="A509" s="51" t="s">
        <v>729</v>
      </c>
      <c r="B509" s="97" t="s">
        <v>621</v>
      </c>
      <c r="C509" s="98" t="s">
        <v>20</v>
      </c>
      <c r="D509" s="65">
        <v>86.32</v>
      </c>
      <c r="E509" s="99">
        <v>0</v>
      </c>
      <c r="F509" s="50"/>
      <c r="G509" s="45">
        <v>0</v>
      </c>
    </row>
    <row r="510" spans="1:10" s="41" customFormat="1" ht="33.75" x14ac:dyDescent="0.2">
      <c r="A510" s="51" t="s">
        <v>730</v>
      </c>
      <c r="B510" s="97" t="s">
        <v>30</v>
      </c>
      <c r="C510" s="98" t="s">
        <v>13</v>
      </c>
      <c r="D510" s="65">
        <v>14.96</v>
      </c>
      <c r="E510" s="99">
        <v>0</v>
      </c>
      <c r="F510" s="50"/>
      <c r="G510" s="45">
        <v>0</v>
      </c>
    </row>
    <row r="511" spans="1:10" s="41" customFormat="1" ht="45" x14ac:dyDescent="0.2">
      <c r="A511" s="51" t="s">
        <v>731</v>
      </c>
      <c r="B511" s="97" t="s">
        <v>99</v>
      </c>
      <c r="C511" s="98" t="s">
        <v>13</v>
      </c>
      <c r="D511" s="65">
        <v>14.96</v>
      </c>
      <c r="E511" s="99">
        <v>0</v>
      </c>
      <c r="F511" s="50"/>
      <c r="G511" s="45">
        <v>0</v>
      </c>
    </row>
    <row r="512" spans="1:10" s="41" customFormat="1" ht="22.5" x14ac:dyDescent="0.2">
      <c r="A512" s="51" t="s">
        <v>732</v>
      </c>
      <c r="B512" s="97" t="s">
        <v>21</v>
      </c>
      <c r="C512" s="98" t="s">
        <v>20</v>
      </c>
      <c r="D512" s="65">
        <v>11.97</v>
      </c>
      <c r="E512" s="99">
        <v>0</v>
      </c>
      <c r="F512" s="50"/>
      <c r="G512" s="45">
        <v>0</v>
      </c>
    </row>
    <row r="513" spans="1:7" s="41" customFormat="1" ht="67.5" x14ac:dyDescent="0.2">
      <c r="A513" s="51" t="s">
        <v>733</v>
      </c>
      <c r="B513" s="97" t="s">
        <v>81</v>
      </c>
      <c r="C513" s="98" t="s">
        <v>13</v>
      </c>
      <c r="D513" s="65">
        <v>161.47</v>
      </c>
      <c r="E513" s="99">
        <v>0</v>
      </c>
      <c r="F513" s="50"/>
      <c r="G513" s="45">
        <v>0</v>
      </c>
    </row>
    <row r="514" spans="1:7" x14ac:dyDescent="0.2">
      <c r="A514" s="92" t="s">
        <v>36</v>
      </c>
      <c r="B514" s="93" t="s">
        <v>186</v>
      </c>
      <c r="C514" s="94"/>
      <c r="D514" s="36"/>
      <c r="E514" s="36"/>
      <c r="F514" s="36"/>
      <c r="G514" s="49">
        <v>0</v>
      </c>
    </row>
    <row r="515" spans="1:7" x14ac:dyDescent="0.2">
      <c r="A515" s="37" t="s">
        <v>611</v>
      </c>
      <c r="B515" s="95" t="s">
        <v>183</v>
      </c>
      <c r="C515" s="96"/>
      <c r="D515" s="38"/>
      <c r="E515" s="39"/>
      <c r="F515" s="40"/>
      <c r="G515" s="39">
        <v>0</v>
      </c>
    </row>
    <row r="516" spans="1:7" s="41" customFormat="1" ht="33.75" x14ac:dyDescent="0.2">
      <c r="A516" s="51" t="s">
        <v>734</v>
      </c>
      <c r="B516" s="97" t="s">
        <v>23</v>
      </c>
      <c r="C516" s="98" t="s">
        <v>13</v>
      </c>
      <c r="D516" s="65">
        <v>750</v>
      </c>
      <c r="E516" s="99">
        <v>0</v>
      </c>
      <c r="F516" s="59"/>
      <c r="G516" s="45">
        <v>0</v>
      </c>
    </row>
    <row r="517" spans="1:7" s="41" customFormat="1" ht="45" x14ac:dyDescent="0.2">
      <c r="A517" s="51" t="s">
        <v>735</v>
      </c>
      <c r="B517" s="97" t="s">
        <v>599</v>
      </c>
      <c r="C517" s="98" t="s">
        <v>14</v>
      </c>
      <c r="D517" s="65">
        <v>1201.96</v>
      </c>
      <c r="E517" s="99">
        <v>0</v>
      </c>
      <c r="F517" s="59"/>
      <c r="G517" s="45">
        <v>0</v>
      </c>
    </row>
    <row r="518" spans="1:7" s="41" customFormat="1" ht="33.75" x14ac:dyDescent="0.2">
      <c r="A518" s="51" t="s">
        <v>736</v>
      </c>
      <c r="B518" s="97" t="s">
        <v>29</v>
      </c>
      <c r="C518" s="98" t="s">
        <v>13</v>
      </c>
      <c r="D518" s="65">
        <v>750</v>
      </c>
      <c r="E518" s="99">
        <v>0</v>
      </c>
      <c r="F518" s="50"/>
      <c r="G518" s="45">
        <v>0</v>
      </c>
    </row>
    <row r="519" spans="1:7" s="41" customFormat="1" ht="33.75" x14ac:dyDescent="0.2">
      <c r="A519" s="51" t="s">
        <v>737</v>
      </c>
      <c r="B519" s="97" t="s">
        <v>208</v>
      </c>
      <c r="C519" s="98" t="s">
        <v>13</v>
      </c>
      <c r="D519" s="65">
        <v>2249.9899999999998</v>
      </c>
      <c r="E519" s="99">
        <v>0</v>
      </c>
      <c r="F519" s="50"/>
      <c r="G519" s="45">
        <v>0</v>
      </c>
    </row>
    <row r="520" spans="1:7" s="41" customFormat="1" ht="123.75" x14ac:dyDescent="0.2">
      <c r="A520" s="51" t="s">
        <v>738</v>
      </c>
      <c r="B520" s="97" t="s">
        <v>209</v>
      </c>
      <c r="C520" s="98" t="s">
        <v>14</v>
      </c>
      <c r="D520" s="65">
        <v>1504</v>
      </c>
      <c r="E520" s="99">
        <v>0</v>
      </c>
      <c r="F520" s="50"/>
      <c r="G520" s="45">
        <v>0</v>
      </c>
    </row>
    <row r="521" spans="1:7" s="41" customFormat="1" ht="45" x14ac:dyDescent="0.2">
      <c r="A521" s="51" t="s">
        <v>739</v>
      </c>
      <c r="B521" s="97" t="s">
        <v>569</v>
      </c>
      <c r="C521" s="98" t="s">
        <v>14</v>
      </c>
      <c r="D521" s="65">
        <v>151.44999999999999</v>
      </c>
      <c r="E521" s="99">
        <v>0</v>
      </c>
      <c r="F521" s="50"/>
      <c r="G521" s="45">
        <v>0</v>
      </c>
    </row>
    <row r="522" spans="1:7" s="41" customFormat="1" ht="33.75" x14ac:dyDescent="0.2">
      <c r="A522" s="51" t="s">
        <v>740</v>
      </c>
      <c r="B522" s="97" t="s">
        <v>34</v>
      </c>
      <c r="C522" s="98" t="s">
        <v>14</v>
      </c>
      <c r="D522" s="65">
        <v>1050.51</v>
      </c>
      <c r="E522" s="99">
        <v>0</v>
      </c>
      <c r="F522" s="50"/>
      <c r="G522" s="45">
        <v>0</v>
      </c>
    </row>
    <row r="523" spans="1:7" s="41" customFormat="1" ht="33.75" x14ac:dyDescent="0.2">
      <c r="A523" s="51" t="s">
        <v>741</v>
      </c>
      <c r="B523" s="97" t="s">
        <v>27</v>
      </c>
      <c r="C523" s="98" t="s">
        <v>15</v>
      </c>
      <c r="D523" s="65">
        <v>22060.71</v>
      </c>
      <c r="E523" s="99">
        <v>0</v>
      </c>
      <c r="F523" s="50"/>
      <c r="G523" s="45">
        <v>0</v>
      </c>
    </row>
    <row r="524" spans="1:7" x14ac:dyDescent="0.2">
      <c r="A524" s="37" t="s">
        <v>612</v>
      </c>
      <c r="B524" s="95" t="s">
        <v>184</v>
      </c>
      <c r="C524" s="96"/>
      <c r="D524" s="38"/>
      <c r="E524" s="39"/>
      <c r="F524" s="40"/>
      <c r="G524" s="39">
        <v>0</v>
      </c>
    </row>
    <row r="525" spans="1:7" s="41" customFormat="1" ht="33.75" x14ac:dyDescent="0.2">
      <c r="A525" s="51" t="s">
        <v>742</v>
      </c>
      <c r="B525" s="97" t="s">
        <v>23</v>
      </c>
      <c r="C525" s="98" t="s">
        <v>13</v>
      </c>
      <c r="D525" s="65">
        <v>54.1</v>
      </c>
      <c r="E525" s="99">
        <v>0</v>
      </c>
      <c r="F525" s="59"/>
      <c r="G525" s="45">
        <v>0</v>
      </c>
    </row>
    <row r="526" spans="1:7" s="41" customFormat="1" ht="45" x14ac:dyDescent="0.2">
      <c r="A526" s="51" t="s">
        <v>743</v>
      </c>
      <c r="B526" s="97" t="s">
        <v>594</v>
      </c>
      <c r="C526" s="98" t="s">
        <v>13</v>
      </c>
      <c r="D526" s="65">
        <v>54.1</v>
      </c>
      <c r="E526" s="99">
        <v>0</v>
      </c>
      <c r="F526" s="50"/>
      <c r="G526" s="45">
        <v>0</v>
      </c>
    </row>
    <row r="527" spans="1:7" s="41" customFormat="1" ht="33.75" x14ac:dyDescent="0.2">
      <c r="A527" s="51" t="s">
        <v>744</v>
      </c>
      <c r="B527" s="97" t="s">
        <v>29</v>
      </c>
      <c r="C527" s="98" t="s">
        <v>13</v>
      </c>
      <c r="D527" s="65">
        <v>54.1</v>
      </c>
      <c r="E527" s="99">
        <v>0</v>
      </c>
      <c r="F527" s="50"/>
      <c r="G527" s="45">
        <v>0</v>
      </c>
    </row>
    <row r="528" spans="1:7" s="41" customFormat="1" ht="33.75" x14ac:dyDescent="0.2">
      <c r="A528" s="51" t="s">
        <v>745</v>
      </c>
      <c r="B528" s="97" t="s">
        <v>573</v>
      </c>
      <c r="C528" s="98" t="s">
        <v>20</v>
      </c>
      <c r="D528" s="65">
        <v>135.41</v>
      </c>
      <c r="E528" s="99">
        <v>0</v>
      </c>
      <c r="F528" s="59"/>
      <c r="G528" s="45">
        <v>0</v>
      </c>
    </row>
    <row r="529" spans="1:7" s="41" customFormat="1" ht="45" x14ac:dyDescent="0.2">
      <c r="A529" s="51" t="s">
        <v>746</v>
      </c>
      <c r="B529" s="97" t="s">
        <v>185</v>
      </c>
      <c r="C529" s="98" t="s">
        <v>20</v>
      </c>
      <c r="D529" s="65">
        <v>135.41</v>
      </c>
      <c r="E529" s="99">
        <v>0</v>
      </c>
      <c r="F529" s="50"/>
      <c r="G529" s="45">
        <v>0</v>
      </c>
    </row>
    <row r="530" spans="1:7" x14ac:dyDescent="0.2">
      <c r="A530" s="92" t="s">
        <v>37</v>
      </c>
      <c r="B530" s="93" t="s">
        <v>187</v>
      </c>
      <c r="C530" s="94"/>
      <c r="D530" s="36"/>
      <c r="E530" s="36"/>
      <c r="F530" s="36"/>
      <c r="G530" s="49">
        <v>0</v>
      </c>
    </row>
    <row r="531" spans="1:7" s="41" customFormat="1" ht="33.75" x14ac:dyDescent="0.2">
      <c r="A531" s="51" t="s">
        <v>747</v>
      </c>
      <c r="B531" s="97" t="s">
        <v>23</v>
      </c>
      <c r="C531" s="98" t="s">
        <v>13</v>
      </c>
      <c r="D531" s="65">
        <v>506.76</v>
      </c>
      <c r="E531" s="99">
        <v>0</v>
      </c>
      <c r="F531" s="59"/>
      <c r="G531" s="45">
        <v>0</v>
      </c>
    </row>
    <row r="532" spans="1:7" s="41" customFormat="1" ht="45" x14ac:dyDescent="0.2">
      <c r="A532" s="51" t="s">
        <v>748</v>
      </c>
      <c r="B532" s="97" t="s">
        <v>599</v>
      </c>
      <c r="C532" s="98" t="s">
        <v>14</v>
      </c>
      <c r="D532" s="65">
        <v>1830.11</v>
      </c>
      <c r="E532" s="99">
        <v>0</v>
      </c>
      <c r="F532" s="59"/>
      <c r="G532" s="45">
        <v>0</v>
      </c>
    </row>
    <row r="533" spans="1:7" s="41" customFormat="1" ht="33.75" x14ac:dyDescent="0.2">
      <c r="A533" s="51" t="s">
        <v>749</v>
      </c>
      <c r="B533" s="97" t="s">
        <v>29</v>
      </c>
      <c r="C533" s="98" t="s">
        <v>13</v>
      </c>
      <c r="D533" s="65">
        <v>506.76</v>
      </c>
      <c r="E533" s="99">
        <v>0</v>
      </c>
      <c r="F533" s="50"/>
      <c r="G533" s="45">
        <v>0</v>
      </c>
    </row>
    <row r="534" spans="1:7" s="41" customFormat="1" ht="33.75" x14ac:dyDescent="0.2">
      <c r="A534" s="51" t="s">
        <v>750</v>
      </c>
      <c r="B534" s="97" t="s">
        <v>208</v>
      </c>
      <c r="C534" s="98" t="s">
        <v>13</v>
      </c>
      <c r="D534" s="65">
        <v>1105</v>
      </c>
      <c r="E534" s="99">
        <v>0</v>
      </c>
      <c r="F534" s="50"/>
      <c r="G534" s="45">
        <v>0</v>
      </c>
    </row>
    <row r="535" spans="1:7" s="41" customFormat="1" ht="123.75" x14ac:dyDescent="0.2">
      <c r="A535" s="51" t="s">
        <v>751</v>
      </c>
      <c r="B535" s="97" t="s">
        <v>209</v>
      </c>
      <c r="C535" s="98" t="s">
        <v>14</v>
      </c>
      <c r="D535" s="65">
        <v>1916</v>
      </c>
      <c r="E535" s="99">
        <v>0</v>
      </c>
      <c r="F535" s="50"/>
      <c r="G535" s="45">
        <v>0</v>
      </c>
    </row>
    <row r="536" spans="1:7" s="41" customFormat="1" ht="45" x14ac:dyDescent="0.2">
      <c r="A536" s="51" t="s">
        <v>752</v>
      </c>
      <c r="B536" s="97" t="s">
        <v>569</v>
      </c>
      <c r="C536" s="98" t="s">
        <v>14</v>
      </c>
      <c r="D536" s="65">
        <v>267.19</v>
      </c>
      <c r="E536" s="99">
        <v>0</v>
      </c>
      <c r="F536" s="50"/>
      <c r="G536" s="45">
        <v>0</v>
      </c>
    </row>
    <row r="537" spans="1:7" s="41" customFormat="1" ht="33.75" x14ac:dyDescent="0.2">
      <c r="A537" s="51" t="s">
        <v>753</v>
      </c>
      <c r="B537" s="97" t="s">
        <v>34</v>
      </c>
      <c r="C537" s="98" t="s">
        <v>14</v>
      </c>
      <c r="D537" s="65">
        <v>1562.92</v>
      </c>
      <c r="E537" s="99">
        <v>0</v>
      </c>
      <c r="F537" s="50"/>
      <c r="G537" s="45">
        <v>0</v>
      </c>
    </row>
    <row r="538" spans="1:7" s="41" customFormat="1" ht="33.75" x14ac:dyDescent="0.2">
      <c r="A538" s="51" t="s">
        <v>754</v>
      </c>
      <c r="B538" s="97" t="s">
        <v>27</v>
      </c>
      <c r="C538" s="98" t="s">
        <v>15</v>
      </c>
      <c r="D538" s="65">
        <v>32821.32</v>
      </c>
      <c r="E538" s="99">
        <v>0</v>
      </c>
      <c r="F538" s="50"/>
      <c r="G538" s="45">
        <v>0</v>
      </c>
    </row>
    <row r="539" spans="1:7" x14ac:dyDescent="0.2">
      <c r="A539" s="92" t="s">
        <v>188</v>
      </c>
      <c r="B539" s="93" t="s">
        <v>25</v>
      </c>
      <c r="C539" s="94"/>
      <c r="D539" s="36"/>
      <c r="E539" s="36"/>
      <c r="F539" s="36"/>
      <c r="G539" s="49">
        <v>0</v>
      </c>
    </row>
    <row r="540" spans="1:7" s="41" customFormat="1" ht="22.5" x14ac:dyDescent="0.2">
      <c r="A540" s="51" t="s">
        <v>755</v>
      </c>
      <c r="B540" s="97" t="s">
        <v>26</v>
      </c>
      <c r="C540" s="98" t="s">
        <v>13</v>
      </c>
      <c r="D540" s="65">
        <v>5450.55</v>
      </c>
      <c r="E540" s="99">
        <v>0</v>
      </c>
      <c r="F540" s="50"/>
      <c r="G540" s="45">
        <v>0</v>
      </c>
    </row>
    <row r="541" spans="1:7" s="41" customFormat="1" x14ac:dyDescent="0.2">
      <c r="A541" s="51"/>
      <c r="B541" s="63"/>
      <c r="C541" s="64"/>
      <c r="D541" s="65"/>
      <c r="E541" s="52"/>
      <c r="F541" s="50"/>
      <c r="G541" s="45"/>
    </row>
    <row r="542" spans="1:7" s="41" customFormat="1" x14ac:dyDescent="0.2">
      <c r="A542" s="33"/>
      <c r="B542" s="34" t="s">
        <v>563</v>
      </c>
      <c r="C542" s="35"/>
      <c r="D542" s="36"/>
      <c r="E542" s="36"/>
      <c r="F542" s="36"/>
      <c r="G542" s="49"/>
    </row>
    <row r="543" spans="1:7" s="41" customFormat="1" x14ac:dyDescent="0.2">
      <c r="A543" s="64"/>
      <c r="B543" s="63"/>
      <c r="C543" s="64"/>
      <c r="D543" s="65"/>
      <c r="E543" s="52"/>
      <c r="F543" s="50"/>
      <c r="G543" s="45"/>
    </row>
    <row r="544" spans="1:7" s="8" customFormat="1" x14ac:dyDescent="0.2">
      <c r="A544" s="43">
        <f>A13</f>
        <v>0</v>
      </c>
      <c r="B544" s="44">
        <f>B13</f>
        <v>0</v>
      </c>
      <c r="C544" s="31"/>
      <c r="D544" s="42"/>
      <c r="E544" s="32"/>
      <c r="F544" s="32"/>
      <c r="G544" s="105"/>
    </row>
    <row r="545" spans="1:7" s="8" customFormat="1" x14ac:dyDescent="0.2">
      <c r="A545" s="30" t="s">
        <v>12</v>
      </c>
      <c r="B545" s="6" t="str">
        <f>B19</f>
        <v>PLAZOLETA DE INGRESO</v>
      </c>
      <c r="C545" s="31"/>
      <c r="D545" s="42"/>
      <c r="E545" s="32"/>
      <c r="F545" s="32"/>
      <c r="G545" s="106">
        <v>0</v>
      </c>
    </row>
    <row r="546" spans="1:7" s="8" customFormat="1" x14ac:dyDescent="0.2">
      <c r="A546" s="46" t="s">
        <v>76</v>
      </c>
      <c r="B546" s="47" t="str">
        <f>B20</f>
        <v>PRELIMINARES</v>
      </c>
      <c r="C546" s="31"/>
      <c r="D546" s="42"/>
      <c r="E546" s="32"/>
      <c r="F546" s="32"/>
      <c r="G546" s="107">
        <v>0</v>
      </c>
    </row>
    <row r="547" spans="1:7" s="8" customFormat="1" x14ac:dyDescent="0.2">
      <c r="A547" s="46" t="s">
        <v>77</v>
      </c>
      <c r="B547" s="47" t="str">
        <f>B25</f>
        <v>EXCAVACIONES Y RELLENOS</v>
      </c>
      <c r="C547" s="31"/>
      <c r="D547" s="42"/>
      <c r="E547" s="32"/>
      <c r="F547" s="32"/>
      <c r="G547" s="107">
        <v>0</v>
      </c>
    </row>
    <row r="548" spans="1:7" s="8" customFormat="1" x14ac:dyDescent="0.2">
      <c r="A548" s="46" t="s">
        <v>78</v>
      </c>
      <c r="B548" s="47" t="str">
        <f>B33</f>
        <v>CONSTRUCCIÓN DE PLAZOLETA</v>
      </c>
      <c r="C548" s="31"/>
      <c r="D548" s="42"/>
      <c r="E548" s="32"/>
      <c r="F548" s="32"/>
      <c r="G548" s="107">
        <v>0</v>
      </c>
    </row>
    <row r="549" spans="1:7" s="8" customFormat="1" x14ac:dyDescent="0.2">
      <c r="A549" s="30" t="s">
        <v>47</v>
      </c>
      <c r="B549" s="6" t="str">
        <f>B40</f>
        <v>CERCADO PERIMETRAL</v>
      </c>
      <c r="C549" s="31"/>
      <c r="D549" s="42"/>
      <c r="E549" s="32"/>
      <c r="F549" s="32"/>
      <c r="G549" s="106">
        <v>0</v>
      </c>
    </row>
    <row r="550" spans="1:7" s="8" customFormat="1" x14ac:dyDescent="0.2">
      <c r="A550" s="46" t="s">
        <v>46</v>
      </c>
      <c r="B550" s="47" t="str">
        <f>B41</f>
        <v>PRELIMINARES</v>
      </c>
      <c r="C550" s="31"/>
      <c r="D550" s="42"/>
      <c r="E550" s="32"/>
      <c r="F550" s="32"/>
      <c r="G550" s="107">
        <v>0</v>
      </c>
    </row>
    <row r="551" spans="1:7" s="8" customFormat="1" x14ac:dyDescent="0.2">
      <c r="A551" s="46" t="s">
        <v>48</v>
      </c>
      <c r="B551" s="47" t="str">
        <f>B43</f>
        <v>EXCAVACIONES</v>
      </c>
      <c r="C551" s="31"/>
      <c r="D551" s="42"/>
      <c r="E551" s="32"/>
      <c r="F551" s="32"/>
      <c r="G551" s="107">
        <v>0</v>
      </c>
    </row>
    <row r="552" spans="1:7" s="8" customFormat="1" x14ac:dyDescent="0.2">
      <c r="A552" s="46" t="s">
        <v>49</v>
      </c>
      <c r="B552" s="47" t="str">
        <f>B49</f>
        <v>CERCADO PERIMETRAL</v>
      </c>
      <c r="C552" s="31"/>
      <c r="D552" s="42"/>
      <c r="E552" s="32"/>
      <c r="F552" s="32"/>
      <c r="G552" s="107">
        <v>0</v>
      </c>
    </row>
    <row r="553" spans="1:7" s="8" customFormat="1" x14ac:dyDescent="0.2">
      <c r="A553" s="30" t="s">
        <v>50</v>
      </c>
      <c r="B553" s="6" t="str">
        <f>B59</f>
        <v>CONSTRUCCIÓN DE INGRESO</v>
      </c>
      <c r="C553" s="31"/>
      <c r="D553" s="42"/>
      <c r="E553" s="32"/>
      <c r="F553" s="32"/>
      <c r="G553" s="106">
        <v>0</v>
      </c>
    </row>
    <row r="554" spans="1:7" s="8" customFormat="1" x14ac:dyDescent="0.2">
      <c r="A554" s="46" t="s">
        <v>51</v>
      </c>
      <c r="B554" s="47" t="str">
        <f>B60</f>
        <v>MUROS DE CONTENCIÓN DE MAMPOSTERÍA</v>
      </c>
      <c r="C554" s="31"/>
      <c r="D554" s="42"/>
      <c r="E554" s="32"/>
      <c r="F554" s="32"/>
      <c r="G554" s="107">
        <v>0</v>
      </c>
    </row>
    <row r="555" spans="1:7" s="8" customFormat="1" x14ac:dyDescent="0.2">
      <c r="A555" s="46" t="s">
        <v>52</v>
      </c>
      <c r="B555" s="47" t="str">
        <f>B78</f>
        <v>LOSA DE CONCRETO DE INGRESO</v>
      </c>
      <c r="C555" s="31"/>
      <c r="D555" s="42"/>
      <c r="E555" s="32"/>
      <c r="F555" s="32"/>
      <c r="G555" s="107">
        <v>0</v>
      </c>
    </row>
    <row r="556" spans="1:7" s="8" customFormat="1" x14ac:dyDescent="0.2">
      <c r="A556" s="46" t="s">
        <v>53</v>
      </c>
      <c r="B556" s="47" t="str">
        <f>B94</f>
        <v>HUELLAS DE CONCRETO Y EMPEDRADO TRADICIONAL</v>
      </c>
      <c r="C556" s="31"/>
      <c r="D556" s="42"/>
      <c r="E556" s="32"/>
      <c r="F556" s="32"/>
      <c r="G556" s="107">
        <v>0</v>
      </c>
    </row>
    <row r="557" spans="1:7" s="8" customFormat="1" x14ac:dyDescent="0.2">
      <c r="A557" s="30" t="s">
        <v>54</v>
      </c>
      <c r="B557" s="6" t="str">
        <f>B110</f>
        <v>JARDINERAS</v>
      </c>
      <c r="C557" s="31"/>
      <c r="D557" s="42"/>
      <c r="E557" s="32"/>
      <c r="F557" s="32"/>
      <c r="G557" s="106">
        <v>0</v>
      </c>
    </row>
    <row r="558" spans="1:7" s="8" customFormat="1" x14ac:dyDescent="0.2">
      <c r="A558" s="46" t="s">
        <v>55</v>
      </c>
      <c r="B558" s="47" t="str">
        <f>B111</f>
        <v>EXCAVACIONES Y RELLENOS</v>
      </c>
      <c r="C558" s="31"/>
      <c r="D558" s="42"/>
      <c r="E558" s="32"/>
      <c r="F558" s="32"/>
      <c r="G558" s="107">
        <v>0</v>
      </c>
    </row>
    <row r="559" spans="1:7" s="8" customFormat="1" x14ac:dyDescent="0.2">
      <c r="A559" s="46" t="s">
        <v>56</v>
      </c>
      <c r="B559" s="47" t="str">
        <f>B122</f>
        <v>MUROS DE CONCRETO ARMADO</v>
      </c>
      <c r="C559" s="31"/>
      <c r="D559" s="42"/>
      <c r="E559" s="32"/>
      <c r="F559" s="32"/>
      <c r="G559" s="107">
        <v>0</v>
      </c>
    </row>
    <row r="560" spans="1:7" s="8" customFormat="1" x14ac:dyDescent="0.2">
      <c r="A560" s="30" t="s">
        <v>57</v>
      </c>
      <c r="B560" s="6" t="str">
        <f>B134</f>
        <v>CONSTRUCCIÓN DE CASETA DE INGRESO</v>
      </c>
      <c r="C560" s="31"/>
      <c r="D560" s="42"/>
      <c r="E560" s="32"/>
      <c r="F560" s="32"/>
      <c r="G560" s="106">
        <v>0</v>
      </c>
    </row>
    <row r="561" spans="1:7" s="8" customFormat="1" x14ac:dyDescent="0.2">
      <c r="A561" s="46" t="s">
        <v>58</v>
      </c>
      <c r="B561" s="47" t="str">
        <f>B135</f>
        <v>EXCAVACIONES Y RELLENOS</v>
      </c>
      <c r="C561" s="31"/>
      <c r="D561" s="42"/>
      <c r="E561" s="32"/>
      <c r="F561" s="32"/>
      <c r="G561" s="107">
        <v>0</v>
      </c>
    </row>
    <row r="562" spans="1:7" s="8" customFormat="1" x14ac:dyDescent="0.2">
      <c r="A562" s="46" t="s">
        <v>59</v>
      </c>
      <c r="B562" s="47" t="str">
        <f>B143</f>
        <v>CIMENTACIÓN</v>
      </c>
      <c r="C562" s="31"/>
      <c r="D562" s="42"/>
      <c r="E562" s="32"/>
      <c r="F562" s="32"/>
      <c r="G562" s="107">
        <v>0</v>
      </c>
    </row>
    <row r="563" spans="1:7" s="8" customFormat="1" x14ac:dyDescent="0.2">
      <c r="A563" s="46" t="s">
        <v>104</v>
      </c>
      <c r="B563" s="47" t="str">
        <f>B148</f>
        <v>MUROS DE CONCRETO Y LOSA ALIGERADA</v>
      </c>
      <c r="C563" s="31"/>
      <c r="D563" s="42"/>
      <c r="E563" s="32"/>
      <c r="F563" s="32"/>
      <c r="G563" s="107">
        <v>0</v>
      </c>
    </row>
    <row r="564" spans="1:7" s="8" customFormat="1" x14ac:dyDescent="0.2">
      <c r="A564" s="46" t="s">
        <v>105</v>
      </c>
      <c r="B564" s="47" t="str">
        <f>B158</f>
        <v>ACABADOS</v>
      </c>
      <c r="C564" s="31"/>
      <c r="D564" s="42"/>
      <c r="E564" s="32"/>
      <c r="F564" s="32"/>
      <c r="G564" s="107">
        <v>0</v>
      </c>
    </row>
    <row r="565" spans="1:7" s="8" customFormat="1" x14ac:dyDescent="0.2">
      <c r="A565" s="46" t="s">
        <v>118</v>
      </c>
      <c r="B565" s="47" t="str">
        <f>B171</f>
        <v>HERRERÍAS</v>
      </c>
      <c r="C565" s="31"/>
      <c r="D565" s="42"/>
      <c r="E565" s="32"/>
      <c r="F565" s="32"/>
      <c r="G565" s="107">
        <v>0</v>
      </c>
    </row>
    <row r="566" spans="1:7" s="8" customFormat="1" x14ac:dyDescent="0.2">
      <c r="A566" s="46" t="s">
        <v>123</v>
      </c>
      <c r="B566" s="47" t="str">
        <f>B176</f>
        <v xml:space="preserve">LETRERO Y PLACA DE ACERO INOXIDABLE </v>
      </c>
      <c r="C566" s="31"/>
      <c r="D566" s="42"/>
      <c r="E566" s="32"/>
      <c r="F566" s="32"/>
      <c r="G566" s="107">
        <v>0</v>
      </c>
    </row>
    <row r="567" spans="1:7" s="8" customFormat="1" x14ac:dyDescent="0.2">
      <c r="A567" s="46" t="s">
        <v>125</v>
      </c>
      <c r="B567" s="47" t="str">
        <f>B179</f>
        <v>CISTERNA</v>
      </c>
      <c r="C567" s="31"/>
      <c r="D567" s="42"/>
      <c r="E567" s="32"/>
      <c r="F567" s="32"/>
      <c r="G567" s="107">
        <v>0</v>
      </c>
    </row>
    <row r="568" spans="1:7" s="8" customFormat="1" x14ac:dyDescent="0.2">
      <c r="A568" s="46" t="s">
        <v>133</v>
      </c>
      <c r="B568" s="47" t="str">
        <f>B197</f>
        <v>INSTALACIÓN SANITARIA E HIDRÁULICA</v>
      </c>
      <c r="C568" s="31"/>
      <c r="D568" s="42"/>
      <c r="E568" s="32"/>
      <c r="F568" s="32"/>
      <c r="G568" s="107">
        <v>0</v>
      </c>
    </row>
    <row r="569" spans="1:7" s="8" customFormat="1" x14ac:dyDescent="0.2">
      <c r="A569" s="46" t="s">
        <v>151</v>
      </c>
      <c r="B569" s="47" t="str">
        <f>B223</f>
        <v>MOBILIARIO</v>
      </c>
      <c r="C569" s="31"/>
      <c r="D569" s="42"/>
      <c r="E569" s="32"/>
      <c r="F569" s="32"/>
      <c r="G569" s="107">
        <v>0</v>
      </c>
    </row>
    <row r="570" spans="1:7" s="8" customFormat="1" x14ac:dyDescent="0.2">
      <c r="A570" s="46" t="s">
        <v>159</v>
      </c>
      <c r="B570" s="47" t="str">
        <f>B235</f>
        <v>INSTALACIÓN ELÉCTRICA</v>
      </c>
      <c r="C570" s="31"/>
      <c r="D570" s="42"/>
      <c r="E570" s="32"/>
      <c r="F570" s="32"/>
      <c r="G570" s="107">
        <v>0</v>
      </c>
    </row>
    <row r="571" spans="1:7" s="8" customFormat="1" x14ac:dyDescent="0.2">
      <c r="A571" s="30" t="s">
        <v>44</v>
      </c>
      <c r="B571" s="6" t="str">
        <f>B247</f>
        <v>CONSTRUCCIÓN DE SENDEROS</v>
      </c>
      <c r="C571" s="31"/>
      <c r="D571" s="42"/>
      <c r="E571" s="32"/>
      <c r="F571" s="32"/>
      <c r="G571" s="106">
        <v>0</v>
      </c>
    </row>
    <row r="572" spans="1:7" s="8" customFormat="1" x14ac:dyDescent="0.2">
      <c r="A572" s="46" t="s">
        <v>45</v>
      </c>
      <c r="B572" s="47" t="str">
        <f>B248</f>
        <v>SENDERO - TRAMO 0</v>
      </c>
      <c r="C572" s="31"/>
      <c r="D572" s="42"/>
      <c r="E572" s="32"/>
      <c r="F572" s="32"/>
      <c r="G572" s="107">
        <v>0</v>
      </c>
    </row>
    <row r="573" spans="1:7" s="8" customFormat="1" x14ac:dyDescent="0.2">
      <c r="A573" s="46" t="s">
        <v>35</v>
      </c>
      <c r="B573" s="47" t="str">
        <f>B260</f>
        <v>SENDERO - TRAMO 1</v>
      </c>
      <c r="C573" s="31"/>
      <c r="D573" s="42"/>
      <c r="E573" s="32"/>
      <c r="F573" s="32"/>
      <c r="G573" s="107">
        <v>0</v>
      </c>
    </row>
    <row r="574" spans="1:7" s="8" customFormat="1" x14ac:dyDescent="0.2">
      <c r="A574" s="46" t="s">
        <v>41</v>
      </c>
      <c r="B574" s="47" t="str">
        <f>B270</f>
        <v>SENDERO - TRAMO 2</v>
      </c>
      <c r="C574" s="31"/>
      <c r="D574" s="42"/>
      <c r="E574" s="32"/>
      <c r="F574" s="32"/>
      <c r="G574" s="107">
        <v>0</v>
      </c>
    </row>
    <row r="575" spans="1:7" s="8" customFormat="1" x14ac:dyDescent="0.2">
      <c r="A575" s="46" t="s">
        <v>101</v>
      </c>
      <c r="B575" s="47" t="str">
        <f>B292</f>
        <v>SENDERO - TRAMO 3 Y MIRADOR</v>
      </c>
      <c r="C575" s="31"/>
      <c r="D575" s="42"/>
      <c r="E575" s="32"/>
      <c r="F575" s="32"/>
      <c r="G575" s="107">
        <v>0</v>
      </c>
    </row>
    <row r="576" spans="1:7" s="8" customFormat="1" x14ac:dyDescent="0.2">
      <c r="A576" s="91" t="s">
        <v>196</v>
      </c>
      <c r="B576" s="76" t="str">
        <f>B293</f>
        <v>SENDERO - TRAMO 3</v>
      </c>
      <c r="C576" s="77"/>
      <c r="D576" s="78"/>
      <c r="E576" s="79"/>
      <c r="F576" s="80"/>
      <c r="G576" s="108">
        <v>0</v>
      </c>
    </row>
    <row r="577" spans="1:7" s="8" customFormat="1" x14ac:dyDescent="0.2">
      <c r="A577" s="91" t="s">
        <v>198</v>
      </c>
      <c r="B577" s="76" t="str">
        <f>B315</f>
        <v>CIMENTACIÓN DE MIRADOR</v>
      </c>
      <c r="C577" s="77"/>
      <c r="D577" s="78"/>
      <c r="E577" s="79"/>
      <c r="F577" s="80"/>
      <c r="G577" s="108">
        <v>0</v>
      </c>
    </row>
    <row r="578" spans="1:7" s="8" customFormat="1" x14ac:dyDescent="0.2">
      <c r="A578" s="91" t="s">
        <v>200</v>
      </c>
      <c r="B578" s="76" t="str">
        <f>B328</f>
        <v>MUROS DE CONCRETO Y LOSA ALIGERADA DE MIRADOR</v>
      </c>
      <c r="C578" s="77"/>
      <c r="D578" s="78"/>
      <c r="E578" s="79"/>
      <c r="F578" s="80"/>
      <c r="G578" s="108">
        <v>0</v>
      </c>
    </row>
    <row r="579" spans="1:7" s="8" customFormat="1" x14ac:dyDescent="0.2">
      <c r="A579" s="46" t="s">
        <v>102</v>
      </c>
      <c r="B579" s="47" t="str">
        <f>B339</f>
        <v>SENDERO - TRAMO 4</v>
      </c>
      <c r="C579" s="31"/>
      <c r="D579" s="42"/>
      <c r="E579" s="32"/>
      <c r="F579" s="32"/>
      <c r="G579" s="107">
        <v>0</v>
      </c>
    </row>
    <row r="580" spans="1:7" s="8" customFormat="1" x14ac:dyDescent="0.2">
      <c r="A580" s="46" t="s">
        <v>194</v>
      </c>
      <c r="B580" s="47" t="str">
        <f>B361</f>
        <v>SENDERO - TRAMO 5</v>
      </c>
      <c r="C580" s="31"/>
      <c r="D580" s="42"/>
      <c r="E580" s="32"/>
      <c r="F580" s="32"/>
      <c r="G580" s="107">
        <v>0</v>
      </c>
    </row>
    <row r="581" spans="1:7" s="8" customFormat="1" x14ac:dyDescent="0.2">
      <c r="A581" s="46" t="str">
        <f>A383</f>
        <v>F7</v>
      </c>
      <c r="B581" s="47" t="str">
        <f>B383</f>
        <v>SENDERO - TRAMO 6 Y MIRADOR</v>
      </c>
      <c r="C581" s="31"/>
      <c r="D581" s="42"/>
      <c r="E581" s="32"/>
      <c r="F581" s="32"/>
      <c r="G581" s="107">
        <v>0</v>
      </c>
    </row>
    <row r="582" spans="1:7" s="8" customFormat="1" x14ac:dyDescent="0.2">
      <c r="A582" s="91" t="str">
        <f>A384</f>
        <v>F7.1</v>
      </c>
      <c r="B582" s="76" t="str">
        <f>B384</f>
        <v>SENDERO - TRAMO 6</v>
      </c>
      <c r="C582" s="77"/>
      <c r="D582" s="78"/>
      <c r="E582" s="79"/>
      <c r="F582" s="80"/>
      <c r="G582" s="108">
        <v>0</v>
      </c>
    </row>
    <row r="583" spans="1:7" s="8" customFormat="1" x14ac:dyDescent="0.2">
      <c r="A583" s="91" t="str">
        <f>A406</f>
        <v>F7.2</v>
      </c>
      <c r="B583" s="76" t="str">
        <f>B406</f>
        <v>CIMENTACIÓN DE MIRADOR</v>
      </c>
      <c r="C583" s="77"/>
      <c r="D583" s="78"/>
      <c r="E583" s="79"/>
      <c r="F583" s="80"/>
      <c r="G583" s="108">
        <v>0</v>
      </c>
    </row>
    <row r="584" spans="1:7" s="8" customFormat="1" x14ac:dyDescent="0.2">
      <c r="A584" s="91" t="str">
        <f>A419</f>
        <v>F7.3</v>
      </c>
      <c r="B584" s="76" t="str">
        <f>B419</f>
        <v>MUROS DE CONCRETO Y LOSA ALIGERADA DE MIRADOR</v>
      </c>
      <c r="C584" s="77"/>
      <c r="D584" s="78"/>
      <c r="E584" s="79"/>
      <c r="F584" s="80"/>
      <c r="G584" s="108">
        <v>0</v>
      </c>
    </row>
    <row r="585" spans="1:7" s="8" customFormat="1" x14ac:dyDescent="0.2">
      <c r="A585" s="46" t="str">
        <f>A430</f>
        <v>F8</v>
      </c>
      <c r="B585" s="47" t="str">
        <f>B430</f>
        <v>SENDERO - TRAMO 7</v>
      </c>
      <c r="C585" s="31"/>
      <c r="D585" s="42"/>
      <c r="E585" s="32"/>
      <c r="F585" s="32"/>
      <c r="G585" s="107">
        <v>0</v>
      </c>
    </row>
    <row r="586" spans="1:7" s="8" customFormat="1" x14ac:dyDescent="0.2">
      <c r="A586" s="46" t="str">
        <f>A450</f>
        <v>F9</v>
      </c>
      <c r="B586" s="47" t="str">
        <f>B450</f>
        <v>SENDERO - TRAMO 8 Y MIRADOR</v>
      </c>
      <c r="C586" s="31"/>
      <c r="D586" s="42"/>
      <c r="E586" s="32"/>
      <c r="F586" s="32"/>
      <c r="G586" s="107">
        <v>0</v>
      </c>
    </row>
    <row r="587" spans="1:7" s="8" customFormat="1" x14ac:dyDescent="0.2">
      <c r="A587" s="91" t="str">
        <f>A451</f>
        <v>F9.1</v>
      </c>
      <c r="B587" s="76" t="str">
        <f>B451</f>
        <v>SENDERO - TRAMO 8 Y MIRADOR</v>
      </c>
      <c r="C587" s="77"/>
      <c r="D587" s="78"/>
      <c r="E587" s="79"/>
      <c r="F587" s="80"/>
      <c r="G587" s="108">
        <v>0</v>
      </c>
    </row>
    <row r="588" spans="1:7" s="8" customFormat="1" x14ac:dyDescent="0.2">
      <c r="A588" s="91" t="str">
        <f>A468</f>
        <v>F9.2</v>
      </c>
      <c r="B588" s="76" t="str">
        <f>B468</f>
        <v>CIMENTACIÓN DE MIRADOR</v>
      </c>
      <c r="C588" s="77"/>
      <c r="D588" s="78"/>
      <c r="E588" s="79"/>
      <c r="F588" s="80"/>
      <c r="G588" s="108">
        <v>0</v>
      </c>
    </row>
    <row r="589" spans="1:7" s="8" customFormat="1" x14ac:dyDescent="0.2">
      <c r="A589" s="91" t="str">
        <f>A481</f>
        <v>F9.3</v>
      </c>
      <c r="B589" s="76" t="str">
        <f>B481</f>
        <v>MUROS DE CONCRETO Y LOSA ALIGERADA DE MIRADOR</v>
      </c>
      <c r="C589" s="77"/>
      <c r="D589" s="78"/>
      <c r="E589" s="79"/>
      <c r="F589" s="80"/>
      <c r="G589" s="108">
        <v>0</v>
      </c>
    </row>
    <row r="590" spans="1:7" s="8" customFormat="1" x14ac:dyDescent="0.2">
      <c r="A590" s="46" t="str">
        <f>A492</f>
        <v>F10</v>
      </c>
      <c r="B590" s="47" t="str">
        <f>B492</f>
        <v>SENDERO - TRAMO 9</v>
      </c>
      <c r="C590" s="31"/>
      <c r="D590" s="42"/>
      <c r="E590" s="32"/>
      <c r="F590" s="32"/>
      <c r="G590" s="107">
        <v>0</v>
      </c>
    </row>
    <row r="591" spans="1:7" s="8" customFormat="1" x14ac:dyDescent="0.2">
      <c r="A591" s="30" t="s">
        <v>36</v>
      </c>
      <c r="B591" s="6" t="str">
        <f>B514</f>
        <v>FRENTE 1 - "GAVIONES"</v>
      </c>
      <c r="C591" s="31"/>
      <c r="D591" s="42"/>
      <c r="E591" s="32"/>
      <c r="F591" s="32"/>
      <c r="G591" s="106">
        <v>0</v>
      </c>
    </row>
    <row r="592" spans="1:7" s="8" customFormat="1" x14ac:dyDescent="0.2">
      <c r="A592" s="46" t="s">
        <v>611</v>
      </c>
      <c r="B592" s="47" t="str">
        <f>B515</f>
        <v>GAVIONES</v>
      </c>
      <c r="C592" s="31"/>
      <c r="D592" s="42"/>
      <c r="E592" s="32"/>
      <c r="F592" s="32"/>
      <c r="G592" s="107">
        <v>0</v>
      </c>
    </row>
    <row r="593" spans="1:7" s="8" customFormat="1" x14ac:dyDescent="0.2">
      <c r="A593" s="46" t="s">
        <v>612</v>
      </c>
      <c r="B593" s="47" t="str">
        <f>B524</f>
        <v>ESCALERAS</v>
      </c>
      <c r="C593" s="31"/>
      <c r="D593" s="42"/>
      <c r="E593" s="32"/>
      <c r="F593" s="32"/>
      <c r="G593" s="107">
        <v>0</v>
      </c>
    </row>
    <row r="594" spans="1:7" s="8" customFormat="1" x14ac:dyDescent="0.2">
      <c r="A594" s="30" t="s">
        <v>37</v>
      </c>
      <c r="B594" s="6" t="str">
        <f>B530</f>
        <v>FRENTE 2 - "GAVIONES"</v>
      </c>
      <c r="C594" s="31"/>
      <c r="D594" s="42"/>
      <c r="E594" s="32"/>
      <c r="F594" s="32"/>
      <c r="G594" s="106">
        <v>0</v>
      </c>
    </row>
    <row r="595" spans="1:7" s="8" customFormat="1" x14ac:dyDescent="0.2">
      <c r="A595" s="30" t="s">
        <v>188</v>
      </c>
      <c r="B595" s="6" t="str">
        <f>B539</f>
        <v>LIMPIEZA</v>
      </c>
      <c r="C595" s="31"/>
      <c r="D595" s="42"/>
      <c r="E595" s="32"/>
      <c r="F595" s="32"/>
      <c r="G595" s="106">
        <v>0</v>
      </c>
    </row>
    <row r="596" spans="1:7" s="8" customFormat="1" x14ac:dyDescent="0.2">
      <c r="A596" s="46"/>
      <c r="B596" s="47"/>
      <c r="C596" s="31"/>
      <c r="D596" s="42"/>
      <c r="E596" s="32"/>
      <c r="F596" s="32"/>
      <c r="G596" s="107"/>
    </row>
    <row r="597" spans="1:7" s="8" customFormat="1" x14ac:dyDescent="0.2">
      <c r="A597" s="53"/>
      <c r="B597" s="54"/>
      <c r="C597" s="55"/>
      <c r="D597" s="58"/>
      <c r="E597" s="56"/>
      <c r="F597" s="56"/>
      <c r="G597" s="109"/>
    </row>
    <row r="598" spans="1:7" s="8" customFormat="1" x14ac:dyDescent="0.2">
      <c r="A598" s="46"/>
      <c r="B598" s="47"/>
      <c r="C598" s="31"/>
      <c r="D598" s="42"/>
      <c r="E598" s="32"/>
      <c r="F598" s="32"/>
      <c r="G598" s="107"/>
    </row>
    <row r="599" spans="1:7" s="70" customFormat="1" ht="16.5" customHeight="1" x14ac:dyDescent="0.2">
      <c r="A599" s="114" t="s">
        <v>19</v>
      </c>
      <c r="B599" s="114"/>
      <c r="C599" s="71"/>
      <c r="D599" s="71"/>
      <c r="E599" s="141" t="s">
        <v>595</v>
      </c>
      <c r="F599" s="141"/>
      <c r="G599" s="110">
        <v>0</v>
      </c>
    </row>
    <row r="600" spans="1:7" s="70" customFormat="1" ht="16.5" customHeight="1" x14ac:dyDescent="0.2">
      <c r="A600" s="115"/>
      <c r="B600" s="115"/>
      <c r="C600" s="115"/>
      <c r="D600" s="115"/>
      <c r="E600" s="141" t="s">
        <v>596</v>
      </c>
      <c r="F600" s="141"/>
      <c r="G600" s="110">
        <v>0</v>
      </c>
    </row>
    <row r="601" spans="1:7" s="70" customFormat="1" ht="16.5" customHeight="1" x14ac:dyDescent="0.2">
      <c r="A601" s="115"/>
      <c r="B601" s="115"/>
      <c r="C601" s="115"/>
      <c r="D601" s="115"/>
      <c r="E601" s="141" t="s">
        <v>597</v>
      </c>
      <c r="F601" s="141"/>
      <c r="G601" s="111">
        <v>0</v>
      </c>
    </row>
  </sheetData>
  <protectedRanges>
    <protectedRange sqref="B12:C12 B8" name="DATOS_3"/>
    <protectedRange sqref="C2" name="DATOS_1_2"/>
    <protectedRange sqref="F7:F10" name="DATOS_3_1"/>
  </protectedRanges>
  <mergeCells count="13">
    <mergeCell ref="G12:G13"/>
    <mergeCell ref="A599:B599"/>
    <mergeCell ref="A600:D601"/>
    <mergeCell ref="A15:G15"/>
    <mergeCell ref="C2:F2"/>
    <mergeCell ref="C3:F6"/>
    <mergeCell ref="B8:B10"/>
    <mergeCell ref="C11:F11"/>
    <mergeCell ref="B12:B13"/>
    <mergeCell ref="C12:F13"/>
    <mergeCell ref="E599:F599"/>
    <mergeCell ref="E600:F600"/>
    <mergeCell ref="E601:F601"/>
  </mergeCells>
  <phoneticPr fontId="24" type="noConversion"/>
  <printOptions horizontalCentered="1"/>
  <pageMargins left="0.39370078740157483" right="0.39370078740157483" top="0.39370078740157483" bottom="0.39370078740157483" header="0.27559055118110237" footer="0.19685039370078741"/>
  <pageSetup scale="58"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DOPI-MUN-CUSMAX-EP-LP-100-2022</vt:lpstr>
      <vt:lpstr>'DOPI-MUN-CUSMAX-EP-LP-100-2022'!Área_de_impresión</vt:lpstr>
      <vt:lpstr>'DOPI-MUN-CUSMAX-EP-LP-100-2022'!Títulos_a_imprimir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2022-08-26T16:58:08Z</cp:lastPrinted>
  <dcterms:created xsi:type="dcterms:W3CDTF">2019-08-15T17:13:54Z</dcterms:created>
  <dcterms:modified xsi:type="dcterms:W3CDTF">2022-08-26T16:58:16Z</dcterms:modified>
</cp:coreProperties>
</file>