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6780"/>
  </bookViews>
  <sheets>
    <sheet name="EVHP" sheetId="4" r:id="rId1"/>
  </sheets>
  <calcPr calcId="125725"/>
</workbook>
</file>

<file path=xl/calcChain.xml><?xml version="1.0" encoding="utf-8"?>
<calcChain xmlns="http://schemas.openxmlformats.org/spreadsheetml/2006/main">
  <c r="H38" i="4"/>
  <c r="H36"/>
  <c r="H35"/>
  <c r="F34" l="1"/>
  <c r="G34"/>
  <c r="H43"/>
  <c r="H42"/>
  <c r="H32"/>
  <c r="H23"/>
  <c r="H24"/>
  <c r="H12"/>
  <c r="H10"/>
  <c r="H11"/>
  <c r="H41" l="1"/>
  <c r="G41" l="1"/>
  <c r="E14" l="1"/>
  <c r="E26" s="1"/>
  <c r="H17"/>
  <c r="H18"/>
  <c r="H19"/>
  <c r="F14"/>
  <c r="F26" s="1"/>
  <c r="G14"/>
  <c r="D14"/>
  <c r="E34"/>
  <c r="D34"/>
  <c r="F45" l="1"/>
  <c r="E45"/>
  <c r="G28"/>
  <c r="G45" s="1"/>
  <c r="E9"/>
  <c r="F9"/>
  <c r="G9"/>
  <c r="H16"/>
  <c r="H15"/>
  <c r="F28"/>
  <c r="E28"/>
  <c r="D28"/>
  <c r="H31"/>
  <c r="H37"/>
  <c r="H39"/>
  <c r="H34" l="1"/>
  <c r="H14"/>
  <c r="G21" l="1"/>
  <c r="H21" s="1"/>
  <c r="D9"/>
  <c r="D26" s="1"/>
  <c r="H30"/>
  <c r="H9" l="1"/>
  <c r="H26" s="1"/>
  <c r="H45" s="1"/>
  <c r="D45"/>
  <c r="H28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<sst xmlns="http://schemas.openxmlformats.org/spreadsheetml/2006/main" count="40" uniqueCount="32">
  <si>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</si>
  <si>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</si>
  <si>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</si>
  <si>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</si>
  <si>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</si>
  <si>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</si>
  <si>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</si>
  <si>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</si>
  <si>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</si>
  <si>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</si>
  <si>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</si>
  <si>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</si>
  <si>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</si>
  <si>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</si>
  <si>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</si>
  <si>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</si>
  <si>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</si>
  <si>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</si>
  <si>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</si>
  <si>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</si>
  <si>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</si>
  <si>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</si>
  <si>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</si>
  <si>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</si>
  <si>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</si>
  <si>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</si>
  <si>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</si>
  <si>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</si>
  <si>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</si>
  <si>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</si>
  <si>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</si>
  <si>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Al 31 de Agosto del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</si>
</sst>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6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12" xfId="2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3" fillId="2" borderId="12" xfId="2" applyNumberFormat="1" applyFont="1" applyFill="1" applyBorder="1" applyAlignment="1" applyProtection="1">
      <alignment horizontal="right" vertical="center" wrapText="1"/>
    </xf>
    <xf numFmtId="166" fontId="3" fillId="2" borderId="0" xfId="2" applyNumberFormat="1" applyFont="1" applyFill="1" applyBorder="1" applyAlignment="1" applyProtection="1">
      <alignment horizontal="right" vertical="center" wrapText="1"/>
    </xf>
    <xf numFmtId="166" fontId="5" fillId="0" borderId="12" xfId="2" applyNumberFormat="1" applyFont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right" vertical="center"/>
    </xf>
    <xf numFmtId="166" fontId="3" fillId="2" borderId="12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66" fontId="2" fillId="2" borderId="12" xfId="0" applyNumberFormat="1" applyFont="1" applyFill="1" applyBorder="1" applyAlignment="1" applyProtection="1">
      <alignment horizontal="right" vertical="center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16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0" applyNumberFormat="1" applyFont="1" applyFill="1" applyBorder="1" applyAlignment="1" applyProtection="1">
      <alignment horizontal="right" vertical="center" wrapText="1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0" xfId="2" applyNumberFormat="1" applyFont="1" applyFill="1" applyBorder="1" applyAlignment="1">
      <alignment horizontal="right" vertical="center"/>
    </xf>
    <xf numFmtId="166" fontId="3" fillId="2" borderId="13" xfId="2" applyNumberFormat="1" applyFont="1" applyFill="1" applyBorder="1" applyAlignment="1">
      <alignment horizontal="right" vertical="center"/>
    </xf>
    <xf numFmtId="166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166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center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6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6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7"/>
  <sheetViews>
    <sheetView showGridLines="0" tabSelected="1" zoomScaleNormal="100" workbookViewId="0">
      <selection activeCell="F10" sqref="F10"/>
    </sheetView>
  </sheetViews>
  <sheetFormatPr baseColWidth="10" defaultColWidth="0" defaultRowHeight="0" customHeight="1" zeroHeight="1"/>
  <cols>
    <col min="1" max="1" width="3.140625" style="6" customWidth="1"/>
    <col min="2" max="2" width="4.42578125" customWidth="1"/>
    <col min="3" max="3" width="34.140625" style="44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1" customFormat="1" ht="12">
      <c r="A1" s="8"/>
      <c r="B1" s="9"/>
      <c r="C1" s="39"/>
      <c r="D1" s="9"/>
      <c r="E1" s="10"/>
    </row>
    <row r="2" spans="1:11" s="12" customFormat="1" ht="15">
      <c r="A2" s="8"/>
      <c r="B2" s="45"/>
      <c r="C2" s="80" t="s">
        <v>21</v>
      </c>
      <c r="D2" s="80"/>
      <c r="E2" s="80"/>
      <c r="F2" s="80"/>
      <c r="G2" s="80"/>
      <c r="H2" s="81"/>
      <c r="I2" s="13"/>
      <c r="J2" s="14"/>
    </row>
    <row r="3" spans="1:11" s="15" customFormat="1" ht="21" customHeight="1">
      <c r="A3" s="8"/>
      <c r="B3" s="46"/>
      <c r="C3" s="82" t="s">
        <v>0</v>
      </c>
      <c r="D3" s="82"/>
      <c r="E3" s="82"/>
      <c r="F3" s="82"/>
      <c r="G3" s="82"/>
      <c r="H3" s="83"/>
    </row>
    <row r="4" spans="1:11" s="12" customFormat="1" ht="20.25" customHeight="1">
      <c r="A4" s="8"/>
      <c r="B4" s="47"/>
      <c r="C4" s="82" t="s">
        <v>31</v>
      </c>
      <c r="D4" s="82"/>
      <c r="E4" s="82"/>
      <c r="F4" s="82"/>
      <c r="G4" s="82"/>
      <c r="H4" s="83"/>
      <c r="I4" s="16"/>
      <c r="J4" s="17"/>
      <c r="K4" s="17"/>
    </row>
    <row r="5" spans="1:11" s="12" customFormat="1" ht="18" customHeight="1">
      <c r="A5" s="18"/>
      <c r="B5" s="48"/>
      <c r="C5" s="84" t="s">
        <v>22</v>
      </c>
      <c r="D5" s="84"/>
      <c r="E5" s="84"/>
      <c r="F5" s="84"/>
      <c r="G5" s="84"/>
      <c r="H5" s="85"/>
      <c r="I5" s="16"/>
      <c r="J5" s="19"/>
      <c r="K5" s="19"/>
    </row>
    <row r="6" spans="1:11" s="20" customFormat="1" ht="18" customHeight="1">
      <c r="A6" s="8"/>
      <c r="B6" s="8"/>
      <c r="C6" s="40" t="s">
        <v>1</v>
      </c>
      <c r="I6" s="8"/>
      <c r="J6" s="8"/>
    </row>
    <row r="7" spans="1:11" ht="85.5" customHeight="1">
      <c r="B7" s="86" t="s">
        <v>2</v>
      </c>
      <c r="C7" s="87"/>
      <c r="D7" s="37" t="s">
        <v>12</v>
      </c>
      <c r="E7" s="38" t="s">
        <v>13</v>
      </c>
      <c r="F7" s="37" t="s">
        <v>14</v>
      </c>
      <c r="G7" s="38" t="s">
        <v>17</v>
      </c>
      <c r="H7" s="32" t="s">
        <v>3</v>
      </c>
    </row>
    <row r="8" spans="1:11" ht="15">
      <c r="B8" s="33"/>
      <c r="C8" s="1"/>
      <c r="D8" s="49"/>
      <c r="E8" s="50"/>
      <c r="F8" s="51"/>
      <c r="G8" s="52"/>
      <c r="H8" s="49"/>
    </row>
    <row r="9" spans="1:11" ht="26.25" customHeight="1">
      <c r="B9" s="88" t="s">
        <v>24</v>
      </c>
      <c r="C9" s="89"/>
      <c r="D9" s="53">
        <f>SUM(D10:D12)</f>
        <v>1654534979.96</v>
      </c>
      <c r="E9" s="54">
        <f t="shared" ref="E9:G9" si="0">SUM(E10:E12)</f>
        <v>0</v>
      </c>
      <c r="F9" s="53">
        <f t="shared" si="0"/>
        <v>0</v>
      </c>
      <c r="G9" s="54">
        <f t="shared" si="0"/>
        <v>0</v>
      </c>
      <c r="H9" s="53">
        <f>SUM(D9:G9)</f>
        <v>1654534979.96</v>
      </c>
    </row>
    <row r="10" spans="1:11" ht="15">
      <c r="B10" s="90" t="s">
        <v>5</v>
      </c>
      <c r="C10" s="91"/>
      <c r="D10" s="55">
        <v>0</v>
      </c>
      <c r="E10" s="56">
        <v>0</v>
      </c>
      <c r="F10" s="55">
        <v>0</v>
      </c>
      <c r="G10" s="56">
        <v>0</v>
      </c>
      <c r="H10" s="55">
        <f t="shared" ref="H10:H11" si="1">SUM(D10:G10)</f>
        <v>0</v>
      </c>
    </row>
    <row r="11" spans="1:11" ht="15">
      <c r="B11" s="90" t="s">
        <v>6</v>
      </c>
      <c r="C11" s="91"/>
      <c r="D11" s="57">
        <v>1654534979.96</v>
      </c>
      <c r="E11" s="56">
        <v>0</v>
      </c>
      <c r="F11" s="55">
        <v>0</v>
      </c>
      <c r="G11" s="56">
        <v>0</v>
      </c>
      <c r="H11" s="55">
        <f t="shared" si="1"/>
        <v>1654534979.96</v>
      </c>
    </row>
    <row r="12" spans="1:11" ht="15">
      <c r="B12" s="90" t="s">
        <v>7</v>
      </c>
      <c r="C12" s="91"/>
      <c r="D12" s="55">
        <v>0</v>
      </c>
      <c r="E12" s="58">
        <v>0</v>
      </c>
      <c r="F12" s="59">
        <v>0</v>
      </c>
      <c r="G12" s="60">
        <v>0</v>
      </c>
      <c r="H12" s="61">
        <f>SUM(D12:G12)</f>
        <v>0</v>
      </c>
    </row>
    <row r="13" spans="1:11" ht="15">
      <c r="B13" s="33"/>
      <c r="C13" s="1"/>
      <c r="D13" s="61"/>
      <c r="E13" s="58"/>
      <c r="F13" s="59"/>
      <c r="G13" s="60"/>
      <c r="H13" s="61"/>
    </row>
    <row r="14" spans="1:11" ht="24.75" customHeight="1">
      <c r="B14" s="88" t="s">
        <v>25</v>
      </c>
      <c r="C14" s="89"/>
      <c r="D14" s="53">
        <f>SUM(D15:D19)</f>
        <v>0</v>
      </c>
      <c r="E14" s="54">
        <f>SUM(E15:E19)</f>
        <v>37032297199.359993</v>
      </c>
      <c r="F14" s="53">
        <f t="shared" ref="F14:H14" si="2">SUM(F15:F19)</f>
        <v>242556375.75</v>
      </c>
      <c r="G14" s="54">
        <f t="shared" si="2"/>
        <v>0</v>
      </c>
      <c r="H14" s="53">
        <f t="shared" si="2"/>
        <v>37274853575.109993</v>
      </c>
    </row>
    <row r="15" spans="1:11" ht="15">
      <c r="B15" s="90" t="s">
        <v>8</v>
      </c>
      <c r="C15" s="91"/>
      <c r="D15" s="55">
        <v>0</v>
      </c>
      <c r="E15" s="56">
        <v>0</v>
      </c>
      <c r="F15" s="57">
        <v>242556375.75</v>
      </c>
      <c r="G15" s="56">
        <v>0</v>
      </c>
      <c r="H15" s="55">
        <f>SUM(D15:G15)</f>
        <v>242556375.75</v>
      </c>
      <c r="I15" s="21"/>
    </row>
    <row r="16" spans="1:11" ht="15">
      <c r="B16" s="90" t="s">
        <v>9</v>
      </c>
      <c r="C16" s="91"/>
      <c r="D16" s="55">
        <v>0</v>
      </c>
      <c r="E16" s="62">
        <v>3311850489.4499998</v>
      </c>
      <c r="F16" s="55">
        <v>0</v>
      </c>
      <c r="G16" s="56">
        <v>0</v>
      </c>
      <c r="H16" s="55">
        <f>SUM(D16:G16)</f>
        <v>3311850489.4499998</v>
      </c>
    </row>
    <row r="17" spans="2:8" ht="15">
      <c r="B17" s="90" t="s">
        <v>10</v>
      </c>
      <c r="C17" s="91"/>
      <c r="D17" s="55">
        <v>0</v>
      </c>
      <c r="E17" s="62">
        <v>31820266692.419998</v>
      </c>
      <c r="F17" s="59">
        <v>0</v>
      </c>
      <c r="G17" s="56">
        <v>0</v>
      </c>
      <c r="H17" s="55">
        <f t="shared" ref="H17:H19" si="3">SUM(D17:G17)</f>
        <v>31820266692.419998</v>
      </c>
    </row>
    <row r="18" spans="2:8" ht="15">
      <c r="B18" s="90" t="s">
        <v>11</v>
      </c>
      <c r="C18" s="91"/>
      <c r="D18" s="55">
        <v>0</v>
      </c>
      <c r="E18" s="62">
        <v>106781875.98999999</v>
      </c>
      <c r="F18" s="59">
        <v>0</v>
      </c>
      <c r="G18" s="56">
        <v>0</v>
      </c>
      <c r="H18" s="55">
        <f t="shared" si="3"/>
        <v>106781875.98999999</v>
      </c>
    </row>
    <row r="19" spans="2:8" ht="25.5" customHeight="1">
      <c r="B19" s="90" t="s">
        <v>4</v>
      </c>
      <c r="C19" s="91"/>
      <c r="D19" s="55">
        <v>0</v>
      </c>
      <c r="E19" s="62">
        <v>1793398141.5</v>
      </c>
      <c r="F19" s="55">
        <v>0</v>
      </c>
      <c r="G19" s="56">
        <v>0</v>
      </c>
      <c r="H19" s="55">
        <f t="shared" si="3"/>
        <v>1793398141.5</v>
      </c>
    </row>
    <row r="20" spans="2:8" ht="15">
      <c r="B20" s="34"/>
      <c r="C20" s="22"/>
      <c r="D20" s="61"/>
      <c r="E20" s="58"/>
      <c r="F20" s="59"/>
      <c r="G20" s="60"/>
      <c r="H20" s="55"/>
    </row>
    <row r="21" spans="2:8" ht="15" customHeight="1">
      <c r="B21" s="93" t="s">
        <v>26</v>
      </c>
      <c r="C21" s="94"/>
      <c r="D21" s="92">
        <v>0</v>
      </c>
      <c r="E21" s="99">
        <v>0</v>
      </c>
      <c r="F21" s="92">
        <v>0</v>
      </c>
      <c r="G21" s="78">
        <f>SUM(G23:G24)</f>
        <v>0</v>
      </c>
      <c r="H21" s="78">
        <f>SUM(G21)</f>
        <v>0</v>
      </c>
    </row>
    <row r="22" spans="2:8" ht="10.5" customHeight="1">
      <c r="B22" s="93"/>
      <c r="C22" s="94"/>
      <c r="D22" s="92"/>
      <c r="E22" s="99"/>
      <c r="F22" s="92"/>
      <c r="G22" s="78"/>
      <c r="H22" s="78"/>
    </row>
    <row r="23" spans="2:8" ht="15">
      <c r="B23" s="90" t="s">
        <v>15</v>
      </c>
      <c r="C23" s="91"/>
      <c r="D23" s="61">
        <v>0</v>
      </c>
      <c r="E23" s="58">
        <v>0</v>
      </c>
      <c r="F23" s="59">
        <v>0</v>
      </c>
      <c r="G23" s="56">
        <v>0</v>
      </c>
      <c r="H23" s="55">
        <f t="shared" ref="H23:H24" si="4">SUM(G23)</f>
        <v>0</v>
      </c>
    </row>
    <row r="24" spans="2:8" ht="27.75" customHeight="1">
      <c r="B24" s="90" t="s">
        <v>18</v>
      </c>
      <c r="C24" s="91"/>
      <c r="D24" s="61">
        <v>0</v>
      </c>
      <c r="E24" s="58">
        <v>0</v>
      </c>
      <c r="F24" s="59">
        <v>0</v>
      </c>
      <c r="G24" s="56">
        <v>0</v>
      </c>
      <c r="H24" s="55">
        <f t="shared" si="4"/>
        <v>0</v>
      </c>
    </row>
    <row r="25" spans="2:8" ht="15">
      <c r="B25" s="33"/>
      <c r="C25" s="1"/>
      <c r="D25" s="53"/>
      <c r="E25" s="63"/>
      <c r="F25" s="64"/>
      <c r="G25" s="63"/>
      <c r="H25" s="64"/>
    </row>
    <row r="26" spans="2:8" ht="26.25" customHeight="1" thickBot="1">
      <c r="B26" s="97" t="s">
        <v>20</v>
      </c>
      <c r="C26" s="98"/>
      <c r="D26" s="53">
        <f>SUM(D9)</f>
        <v>1654534979.96</v>
      </c>
      <c r="E26" s="54">
        <f>SUM(E14)</f>
        <v>37032297199.359993</v>
      </c>
      <c r="F26" s="53">
        <f>SUM(F14)</f>
        <v>242556375.75</v>
      </c>
      <c r="G26" s="54">
        <v>0</v>
      </c>
      <c r="H26" s="53">
        <f>SUM(H14+H9)</f>
        <v>38929388555.069992</v>
      </c>
    </row>
    <row r="27" spans="2:8" ht="21.75" customHeight="1">
      <c r="B27" s="35"/>
      <c r="C27" s="2"/>
      <c r="D27" s="65"/>
      <c r="E27" s="66"/>
      <c r="F27" s="65"/>
      <c r="G27" s="66"/>
      <c r="H27" s="65"/>
    </row>
    <row r="28" spans="2:8" ht="15" customHeight="1">
      <c r="B28" s="88" t="s">
        <v>27</v>
      </c>
      <c r="C28" s="89"/>
      <c r="D28" s="53">
        <f>SUM(D30:D32)</f>
        <v>31752206.399999999</v>
      </c>
      <c r="E28" s="66">
        <f>SUM(E30:E32)</f>
        <v>0</v>
      </c>
      <c r="F28" s="65">
        <f>SUM(F30:F32)</f>
        <v>0</v>
      </c>
      <c r="G28" s="66">
        <f>SUM(G30:G32)</f>
        <v>0</v>
      </c>
      <c r="H28" s="53">
        <f>SUM(D28)</f>
        <v>31752206.399999999</v>
      </c>
    </row>
    <row r="29" spans="2:8" ht="9.75" customHeight="1">
      <c r="B29" s="88"/>
      <c r="C29" s="89"/>
      <c r="D29" s="53"/>
      <c r="E29" s="54"/>
      <c r="F29" s="53"/>
      <c r="G29" s="66"/>
      <c r="H29" s="53"/>
    </row>
    <row r="30" spans="2:8" ht="15">
      <c r="B30" s="90" t="s">
        <v>5</v>
      </c>
      <c r="C30" s="91"/>
      <c r="D30" s="67">
        <v>0</v>
      </c>
      <c r="E30" s="68">
        <v>0</v>
      </c>
      <c r="F30" s="67">
        <v>0</v>
      </c>
      <c r="G30" s="68">
        <v>0</v>
      </c>
      <c r="H30" s="69">
        <f>SUM(D30:G30)</f>
        <v>0</v>
      </c>
    </row>
    <row r="31" spans="2:8" ht="15">
      <c r="B31" s="90" t="s">
        <v>6</v>
      </c>
      <c r="C31" s="91"/>
      <c r="D31" s="57">
        <v>31752206.399999999</v>
      </c>
      <c r="E31" s="68">
        <v>0</v>
      </c>
      <c r="F31" s="67">
        <v>0</v>
      </c>
      <c r="G31" s="68">
        <v>0</v>
      </c>
      <c r="H31" s="55">
        <f>SUM(D31)</f>
        <v>31752206.399999999</v>
      </c>
    </row>
    <row r="32" spans="2:8" ht="15">
      <c r="B32" s="90" t="s">
        <v>7</v>
      </c>
      <c r="C32" s="91"/>
      <c r="D32" s="67">
        <v>0</v>
      </c>
      <c r="E32" s="68">
        <v>0</v>
      </c>
      <c r="F32" s="67">
        <v>0</v>
      </c>
      <c r="G32" s="68">
        <v>0</v>
      </c>
      <c r="H32" s="67">
        <f>SUM(D32)</f>
        <v>0</v>
      </c>
    </row>
    <row r="33" spans="1:8" ht="15">
      <c r="B33" s="33"/>
      <c r="C33" s="1"/>
      <c r="D33" s="67"/>
      <c r="E33" s="58"/>
      <c r="F33" s="59"/>
      <c r="G33" s="68"/>
      <c r="H33" s="67"/>
    </row>
    <row r="34" spans="1:8" s="31" customFormat="1" ht="28.5" customHeight="1">
      <c r="A34" s="30"/>
      <c r="B34" s="88" t="s">
        <v>28</v>
      </c>
      <c r="C34" s="89"/>
      <c r="D34" s="53">
        <f>SUM(D35:D39)</f>
        <v>0</v>
      </c>
      <c r="E34" s="54">
        <f>SUM(E35:E39)</f>
        <v>726387942.54999995</v>
      </c>
      <c r="F34" s="53">
        <f t="shared" ref="F34:G34" si="5">SUM(F35:F39)</f>
        <v>1823022299.3100002</v>
      </c>
      <c r="G34" s="54">
        <f t="shared" si="5"/>
        <v>0</v>
      </c>
      <c r="H34" s="53">
        <f>SUM(H35:H39)</f>
        <v>2549410241.8600001</v>
      </c>
    </row>
    <row r="35" spans="1:8" ht="15">
      <c r="B35" s="90" t="s">
        <v>8</v>
      </c>
      <c r="C35" s="91"/>
      <c r="D35" s="67">
        <v>0</v>
      </c>
      <c r="E35" s="68">
        <v>0</v>
      </c>
      <c r="F35" s="57">
        <v>2412836661.0300002</v>
      </c>
      <c r="G35" s="68">
        <v>0</v>
      </c>
      <c r="H35" s="55">
        <f>SUM(F35:G35)</f>
        <v>2412836661.0300002</v>
      </c>
    </row>
    <row r="36" spans="1:8" ht="15">
      <c r="B36" s="90" t="s">
        <v>9</v>
      </c>
      <c r="C36" s="91"/>
      <c r="D36" s="67">
        <v>0</v>
      </c>
      <c r="E36" s="62">
        <v>726387942.54999995</v>
      </c>
      <c r="F36" s="57">
        <v>-242556375.75</v>
      </c>
      <c r="G36" s="68">
        <v>0</v>
      </c>
      <c r="H36" s="55">
        <f>SUM(D36:F36)</f>
        <v>483831566.79999995</v>
      </c>
    </row>
    <row r="37" spans="1:8" ht="15">
      <c r="B37" s="90" t="s">
        <v>10</v>
      </c>
      <c r="C37" s="91"/>
      <c r="D37" s="67">
        <v>0</v>
      </c>
      <c r="E37" s="68">
        <v>0</v>
      </c>
      <c r="F37" s="61">
        <v>-262881133.94999999</v>
      </c>
      <c r="G37" s="68">
        <v>0</v>
      </c>
      <c r="H37" s="55">
        <f>SUM(F37:G37)</f>
        <v>-262881133.94999999</v>
      </c>
    </row>
    <row r="38" spans="1:8" ht="15">
      <c r="B38" s="90" t="s">
        <v>11</v>
      </c>
      <c r="C38" s="91"/>
      <c r="D38" s="67">
        <v>0</v>
      </c>
      <c r="E38" s="58">
        <v>0</v>
      </c>
      <c r="F38" s="57">
        <v>-84376852.019999996</v>
      </c>
      <c r="G38" s="68">
        <v>0</v>
      </c>
      <c r="H38" s="55">
        <f>SUM(D38:G38)</f>
        <v>-84376852.019999996</v>
      </c>
    </row>
    <row r="39" spans="1:8" ht="24.75" customHeight="1">
      <c r="B39" s="100" t="s">
        <v>4</v>
      </c>
      <c r="C39" s="101"/>
      <c r="D39" s="67">
        <v>0</v>
      </c>
      <c r="E39" s="68">
        <v>0</v>
      </c>
      <c r="F39" s="59">
        <v>0</v>
      </c>
      <c r="G39" s="68">
        <v>0</v>
      </c>
      <c r="H39" s="55">
        <f>SUM(F39:G39)</f>
        <v>0</v>
      </c>
    </row>
    <row r="40" spans="1:8" ht="12.75" customHeight="1">
      <c r="B40" s="36"/>
      <c r="C40" s="41"/>
      <c r="D40" s="67"/>
      <c r="E40" s="58"/>
      <c r="F40" s="59"/>
      <c r="G40" s="68"/>
      <c r="H40" s="67"/>
    </row>
    <row r="41" spans="1:8" ht="40.5" customHeight="1">
      <c r="B41" s="88" t="s">
        <v>29</v>
      </c>
      <c r="C41" s="89"/>
      <c r="D41" s="76">
        <v>0</v>
      </c>
      <c r="E41" s="63">
        <v>0</v>
      </c>
      <c r="F41" s="64">
        <v>0</v>
      </c>
      <c r="G41" s="66">
        <f>SUM(G42:G44)</f>
        <v>0</v>
      </c>
      <c r="H41" s="65">
        <f>SUM(H42:H43)</f>
        <v>0</v>
      </c>
    </row>
    <row r="42" spans="1:8" ht="12.75" customHeight="1">
      <c r="B42" s="100" t="s">
        <v>19</v>
      </c>
      <c r="C42" s="101"/>
      <c r="D42" s="67">
        <v>0</v>
      </c>
      <c r="E42" s="58">
        <v>0</v>
      </c>
      <c r="F42" s="59">
        <v>0</v>
      </c>
      <c r="G42" s="68">
        <v>0</v>
      </c>
      <c r="H42" s="65">
        <f>SUM(D42:G42)</f>
        <v>0</v>
      </c>
    </row>
    <row r="43" spans="1:8" ht="15">
      <c r="B43" s="100" t="s">
        <v>16</v>
      </c>
      <c r="C43" s="101"/>
      <c r="D43" s="67">
        <v>0</v>
      </c>
      <c r="E43" s="58">
        <v>0</v>
      </c>
      <c r="F43" s="59">
        <v>0</v>
      </c>
      <c r="G43" s="58">
        <v>0</v>
      </c>
      <c r="H43" s="65">
        <f>SUM(D43:G43)</f>
        <v>0</v>
      </c>
    </row>
    <row r="44" spans="1:8" ht="12.75" customHeight="1">
      <c r="B44" s="102"/>
      <c r="C44" s="103"/>
      <c r="D44" s="70"/>
      <c r="E44" s="71"/>
      <c r="F44" s="72"/>
      <c r="G44" s="73"/>
      <c r="H44" s="70"/>
    </row>
    <row r="45" spans="1:8" ht="33" customHeight="1">
      <c r="B45" s="95" t="s">
        <v>30</v>
      </c>
      <c r="C45" s="96"/>
      <c r="D45" s="74">
        <f>SUM(D26+D28)</f>
        <v>1686287186.3600001</v>
      </c>
      <c r="E45" s="75">
        <f>SUM(E26+E34)</f>
        <v>37758685141.909996</v>
      </c>
      <c r="F45" s="74">
        <f>SUM(F26+F34)</f>
        <v>2065578675.0600002</v>
      </c>
      <c r="G45" s="75">
        <f>SUM(G26+G28)</f>
        <v>0</v>
      </c>
      <c r="H45" s="74">
        <f>SUM(H26+H28+H34)</f>
        <v>41510551003.329994</v>
      </c>
    </row>
    <row r="46" spans="1:8" ht="15">
      <c r="B46" s="4"/>
      <c r="C46" s="42"/>
      <c r="D46" s="7"/>
      <c r="E46" s="5"/>
      <c r="F46" s="5"/>
      <c r="G46" s="7"/>
      <c r="H46" s="28"/>
    </row>
    <row r="47" spans="1:8" ht="15">
      <c r="B47" s="22" t="s">
        <v>23</v>
      </c>
      <c r="C47" s="22"/>
      <c r="D47" s="22"/>
      <c r="E47" s="22"/>
      <c r="F47" s="22"/>
      <c r="G47" s="22"/>
      <c r="H47" s="22"/>
    </row>
    <row r="48" spans="1:8" ht="15">
      <c r="B48" s="2"/>
      <c r="C48" s="23"/>
      <c r="D48" s="77"/>
      <c r="E48" s="77"/>
      <c r="F48" s="77"/>
      <c r="G48" s="77"/>
      <c r="H48" s="77"/>
    </row>
    <row r="49" spans="2:8" ht="15" hidden="1">
      <c r="B49" s="3"/>
      <c r="C49" s="29"/>
      <c r="D49" s="25"/>
      <c r="E49" s="26"/>
      <c r="F49" s="27"/>
      <c r="G49" s="27"/>
      <c r="H49" s="27"/>
    </row>
    <row r="50" spans="2:8" ht="15" hidden="1">
      <c r="B50" s="4"/>
      <c r="C50" s="43"/>
      <c r="D50" s="24"/>
      <c r="E50" s="79"/>
      <c r="F50" s="79"/>
      <c r="G50" s="79"/>
      <c r="H50" s="79"/>
    </row>
    <row r="51" spans="2:8" ht="0" hidden="1" customHeight="1">
      <c r="B51" s="4"/>
      <c r="C51" s="42"/>
      <c r="D51" s="7"/>
      <c r="E51" s="5"/>
      <c r="F51" s="5"/>
      <c r="G51" s="7"/>
      <c r="H51" s="7"/>
    </row>
    <row r="52" spans="2:8" ht="0" hidden="1" customHeight="1"/>
    <row r="53" spans="2:8" ht="0" hidden="1" customHeight="1"/>
    <row r="54" spans="2:8" ht="0" hidden="1" customHeight="1"/>
    <row r="55" spans="2:8" ht="0" hidden="1" customHeight="1"/>
    <row r="56" spans="2:8" ht="0" hidden="1" customHeight="1"/>
    <row r="57" spans="2:8" ht="0" hidden="1" customHeight="1"/>
  </sheetData>
  <mergeCells count="40">
    <mergeCell ref="B45:C45"/>
    <mergeCell ref="B19:C19"/>
    <mergeCell ref="B26:C26"/>
    <mergeCell ref="D21:D22"/>
    <mergeCell ref="E21:E22"/>
    <mergeCell ref="B39:C39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  <mergeCell ref="F21:F22"/>
    <mergeCell ref="G21:G22"/>
    <mergeCell ref="B30:C30"/>
    <mergeCell ref="B31:C31"/>
    <mergeCell ref="B32:C32"/>
    <mergeCell ref="B28:C29"/>
    <mergeCell ref="B21:C22"/>
    <mergeCell ref="B23:C23"/>
    <mergeCell ref="B24:C24"/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2022-04-13T19:33:43Z</cp:lastPrinted>
  <dcterms:created xsi:type="dcterms:W3CDTF">2014-09-04T19:19:04Z</dcterms:created>
  <dcterms:modified xsi:type="dcterms:W3CDTF">2022-09-13T15:40:59Z</dcterms:modified>
</cp:coreProperties>
</file>