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5" r:id="rId1"/>
  </sheets>
  <definedNames>
    <definedName name="_xlnm.Print_Area" localSheetId="0">Zapopan!$A$1:$I$46</definedName>
  </definedNames>
  <calcPr calcId="125725"/>
</workbook>
</file>

<file path=xl/calcChain.xml><?xml version="1.0" encoding="utf-8"?>
<calcChain xmlns="http://schemas.openxmlformats.org/spreadsheetml/2006/main">
  <c r="G27" i="5"/>
  <c r="G38" s="1"/>
  <c r="H27"/>
  <c r="H38" l="1"/>
  <c r="G13" l="1"/>
  <c r="H13"/>
  <c r="H24" s="1"/>
  <c r="H42" s="1"/>
  <c r="G24" l="1"/>
  <c r="G42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<sst xmlns="http://schemas.openxmlformats.org/spreadsheetml/2006/main" count="37" uniqueCount="26">
  <si>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</si>
  <si>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</si>
  <si>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</si>
  <si>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</si>
  <si>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</si>
  <si>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</si>
  <si>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</si>
  <si>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</si>
  <si>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</si>
  <si>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</si>
  <si>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</si>
  <si>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</si>
  <si>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</si>
  <si>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</si>
  <si>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</si>
  <si>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</si>
  <si>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</si>
  <si>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</si>
  <si>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</si>
  <si>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</si>
  <si>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</si>
  <si>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</si>
  <si>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</si>
  <si>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</si>
  <si>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</si>
  <si>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Septiembre al 30 de Septiembre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</si>
</sst>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zoomScaleNormal="100" workbookViewId="0">
      <selection activeCell="D4" sqref="D4:H4"/>
    </sheetView>
  </sheetViews>
  <sheetFormatPr baseColWidth="10" defaultColWidth="0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>
      <c r="A2" s="23"/>
      <c r="B2" s="68"/>
      <c r="C2" s="69"/>
      <c r="D2" s="103" t="s">
        <v>24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>
      <c r="A13" s="2"/>
      <c r="B13" s="122" t="s">
        <v>8</v>
      </c>
      <c r="C13" s="123"/>
      <c r="D13" s="46"/>
      <c r="E13" s="12"/>
      <c r="F13" s="21"/>
      <c r="G13" s="95">
        <f>SUM(G14+G18)</f>
        <v>25129415.559999999</v>
      </c>
      <c r="H13" s="96">
        <f>SUM(H14+H18)</f>
        <v>18798720.440000001</v>
      </c>
      <c r="I13" s="12"/>
    </row>
    <row r="14" spans="1:16" s="1" customFormat="1" ht="12">
      <c r="A14" s="2"/>
      <c r="B14" s="51"/>
      <c r="C14" s="121" t="s">
        <v>9</v>
      </c>
      <c r="D14" s="121"/>
      <c r="E14" s="65"/>
      <c r="F14" s="66"/>
      <c r="G14" s="97">
        <v>25129415.559999999</v>
      </c>
      <c r="H14" s="98">
        <v>18798720.440000001</v>
      </c>
      <c r="I14" s="20"/>
    </row>
    <row r="15" spans="1:16" s="1" customFormat="1" ht="1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>
      <c r="A24" s="2"/>
      <c r="B24" s="55"/>
      <c r="C24" s="126" t="s">
        <v>16</v>
      </c>
      <c r="D24" s="126"/>
      <c r="E24" s="13"/>
      <c r="F24" s="21"/>
      <c r="G24" s="95">
        <f>G13+G17</f>
        <v>25129415.559999999</v>
      </c>
      <c r="H24" s="96">
        <f>H13+H18</f>
        <v>18798720.440000001</v>
      </c>
      <c r="I24" s="20"/>
    </row>
    <row r="25" spans="1:10" s="1" customFormat="1" ht="1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>
      <c r="A27" s="2"/>
      <c r="B27" s="112" t="s">
        <v>8</v>
      </c>
      <c r="C27" s="113"/>
      <c r="D27" s="113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>
      <c r="A28" s="2"/>
      <c r="B28" s="57"/>
      <c r="C28" s="127" t="s">
        <v>9</v>
      </c>
      <c r="D28" s="127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>
      <c r="A38" s="2"/>
      <c r="B38" s="55"/>
      <c r="C38" s="126" t="s">
        <v>17</v>
      </c>
      <c r="D38" s="126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>
      <c r="A40" s="2"/>
      <c r="B40" s="114" t="s">
        <v>18</v>
      </c>
      <c r="C40" s="115"/>
      <c r="D40" s="115"/>
      <c r="E40" s="12"/>
      <c r="F40" s="21"/>
      <c r="G40" s="100">
        <v>238061467.02000001</v>
      </c>
      <c r="H40" s="101">
        <v>285159638.41000003</v>
      </c>
      <c r="I40" s="20"/>
    </row>
    <row r="41" spans="1:9" s="1" customFormat="1" ht="1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>
      <c r="A42" s="2"/>
      <c r="B42" s="129" t="s">
        <v>19</v>
      </c>
      <c r="C42" s="125"/>
      <c r="D42" s="125"/>
      <c r="E42" s="12"/>
      <c r="F42" s="21"/>
      <c r="G42" s="95">
        <f>SUM(G40+G38+G24)</f>
        <v>1332522443.0699999</v>
      </c>
      <c r="H42" s="96">
        <f>SUM(H40+H38+H24)</f>
        <v>1373289919.3400002</v>
      </c>
      <c r="I42" s="20"/>
    </row>
    <row r="43" spans="1:9" s="1" customFormat="1" ht="1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>
      <c r="A44" s="2"/>
      <c r="E44" s="3"/>
      <c r="G44" s="85"/>
      <c r="H44" s="85"/>
      <c r="I44" s="3"/>
    </row>
    <row r="45" spans="1:9" s="1" customFormat="1" ht="12.75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>
      <c r="A55" s="2"/>
      <c r="E55" s="3"/>
      <c r="G55" s="85"/>
      <c r="H55" s="85"/>
      <c r="I55" s="3"/>
    </row>
    <row r="56" spans="1:9" s="1" customFormat="1" ht="1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2022-10-14T15:10:10Z</cp:lastPrinted>
  <dcterms:created xsi:type="dcterms:W3CDTF">2015-10-22T18:24:12Z</dcterms:created>
  <dcterms:modified xsi:type="dcterms:W3CDTF">2022-10-14T15:10:31Z</dcterms:modified>
</cp:coreProperties>
</file>