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G:\15. ADMINISTRACION 2021-2024\6. PRESUPUESTO PROYECTOS\PRESUPUESTOS LICITACION PUBLICA\145 - 07.Oct-2022 (plaza pública Santa Ana Tepetitlán)\"/>
    </mc:Choice>
  </mc:AlternateContent>
  <xr:revisionPtr revIDLastSave="0" documentId="13_ncr:1_{0D3755EC-59C2-4EF4-80E6-3008BB836891}" xr6:coauthVersionLast="47" xr6:coauthVersionMax="47" xr10:uidLastSave="{00000000-0000-0000-0000-000000000000}"/>
  <bookViews>
    <workbookView xWindow="-108" yWindow="-108" windowWidth="23256" windowHeight="12576" xr2:uid="{00000000-000D-0000-FFFF-FFFF00000000}"/>
  </bookViews>
  <sheets>
    <sheet name="CATÁLOGO" sheetId="3" r:id="rId1"/>
  </sheets>
  <externalReferences>
    <externalReference r:id="rId2"/>
    <externalReference r:id="rId3"/>
    <externalReference r:id="rId4"/>
    <externalReference r:id="rId5"/>
  </externalReferences>
  <definedNames>
    <definedName name="_xlnm._FilterDatabase" localSheetId="0" hidden="1">CATÁLOGO!$A$17:$G$400</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CATÁLOGO!$A$1:$H$455</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CATÁLOGO!$1:$17</definedName>
    <definedName name="totalpresupuestoprimeramoneda">#REF!</definedName>
    <definedName name="totalpresupuestosegundamoneda">#REF!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8" i="3" l="1"/>
  <c r="B404" i="3" s="1"/>
  <c r="F362" i="3" l="1"/>
  <c r="F361" i="3"/>
  <c r="F360" i="3"/>
  <c r="F358" i="3"/>
  <c r="F357" i="3"/>
</calcChain>
</file>

<file path=xl/sharedStrings.xml><?xml version="1.0" encoding="utf-8"?>
<sst xmlns="http://schemas.openxmlformats.org/spreadsheetml/2006/main" count="1219" uniqueCount="687">
  <si>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</si>
  <si>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</si>
  <si>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</si>
  <si>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</si>
  <si>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</si>
  <si>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</si>
  <si>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</si>
  <si>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</si>
  <si>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</si>
  <si>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</si>
  <si>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</si>
  <si>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</si>
  <si>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IMPORTE ($) M. N.</t>
  </si>
  <si>
    <t>A</t>
  </si>
  <si>
    <t>SUBTOTAL M. N.</t>
  </si>
  <si>
    <t>IVA M. N.</t>
  </si>
  <si>
    <t>TOTAL M. N.</t>
  </si>
  <si>
    <t>M2</t>
  </si>
  <si>
    <t>M3</t>
  </si>
  <si>
    <t>M3-KM</t>
  </si>
  <si>
    <t>FECHA DE INICIO:</t>
  </si>
  <si>
    <t>FECHA DE TERMINACIÓN:</t>
  </si>
  <si>
    <t>FECHA DE PRESENTACIÓN:</t>
  </si>
  <si>
    <t>IMPORTE TOTAL CON LETRA</t>
  </si>
  <si>
    <t>M</t>
  </si>
  <si>
    <t>PZA</t>
  </si>
  <si>
    <t>TRAZO Y NIVELACIÓN CON EQUIPO TOPOGRÁFICO DEL TERRENO ESTABLECIENDO EJES Y REFERENCIAS Y BANCOS DE NIVEL, INCLUYE: CRUCETAS, ESTACAS, HILOS, MARCAS Y TRAZOS CON CALHIDRA, MANO DE OBRA, EQUIPO Y HERRAMIENTA.</t>
  </si>
  <si>
    <t>PRELIMINARES</t>
  </si>
  <si>
    <t>LIMPIEZA</t>
  </si>
  <si>
    <t>LIMPIEZA GRUESA DE OBRA, INCLUYE: ACARREO A BANCO DE OBRA, MANO DE OBRA, EQUIPO Y HERRAMIENTA.</t>
  </si>
  <si>
    <t>ACARREO EN CAMIÓN KILÓMETROS SUBSECUENTES DE MATERIAL PRODUCTO DE EXCAVACIÓN, DEMOLICIÓN Y/O ESCOMBROS A TIRADERO AUTORIZADO POR SUPERVISIÓN, INCLUYE: MANO DE OBRA, EQUIPO Y HERRAMIENTA.</t>
  </si>
  <si>
    <t>KG</t>
  </si>
  <si>
    <t>PLANTILLA DE 5 CM DE ESPESOR DE CONCRETO HECHO EN OBRA DE F´C=100 KG/CM2, INCLUYE: PREPARACIÓN DE LA SUPERFICIE, NIVELACIÓN, MAESTREADO, COLADO, MANO DE OBRA, EQUIPO Y HERRAMIENTA.</t>
  </si>
  <si>
    <t>CATÁLOGO DE CONCEPTOS</t>
  </si>
  <si>
    <t>CARGA MECÁNICA Y ACARREO EN CAMIÓN 1 ER. KILOMETRO, DE MATERIAL PRODUCTO DE EXCAVACIÓN, DEMOLICIÓN Y/O ESCOMBROS, INCLUYE: REGALÍAS AL BANCO DE TIRO, MANO DE OBRA, EQUIPO Y HERRAMIENTA.</t>
  </si>
  <si>
    <t xml:space="preserve">DEMOLICIÓN DE MURO DE MAMPOSTERÍA POR MEDIOS MECÁNICOS DE HASTA 3.00 M DE ALTURA, INCLUYE: ACOPIO DE LOS MATERIALES PARA SU POSTERIOR RETIRO, EQUIPO, MANO DE OBRA Y HERRAMIENTA. </t>
  </si>
  <si>
    <t>ASENTAMIENTO DE PLACAS METÁLICAS DE ESTRUCTURA A BASE DE GROUT NO METÁLICO, INCLUYE: MATERIALES, MANO DE OBRA, EQUIPO Y HERRAMIENTA.</t>
  </si>
  <si>
    <t>E</t>
  </si>
  <si>
    <t>E1</t>
  </si>
  <si>
    <t>E2</t>
  </si>
  <si>
    <t>F</t>
  </si>
  <si>
    <t>J</t>
  </si>
  <si>
    <t>J1</t>
  </si>
  <si>
    <t>J2</t>
  </si>
  <si>
    <t>K</t>
  </si>
  <si>
    <t>DEMOLICIÓN MECÁNICA DE ELEMENTOS ESTRUCTURALES DE CONCRETO ARMADO, INCLUYE: CORTE DE ACERO, ACARREO DEL MATERIAL A BANCO DE OBRA PARA SU POSTERIOR RETIRO Y LIMPIEZA DEL ÁREA DE LOS TRABAJOS, HERRAMIENTA, EQUIPO Y MANO DE OBRA.</t>
  </si>
  <si>
    <t>CAMA DE ARENA AMARILLA PARA APOYO DE TUBERÍAS, INCLUYE: MATERIALES, ACARREOS, MANO DE OBRA, EQUIPO Y HERRAMIENTA.</t>
  </si>
  <si>
    <t>EXCAVACIÓN Y RELLENOS</t>
  </si>
  <si>
    <t>CIMBRA EN ZAPATAS Y DADOS DE CIMENTACIÓN, ACABADO COMÚN, INCLUYE: SUMINISTRO DE MATERIALES, ACARREOS, CORTES, HABILITADO, CIMBRADO, DESCIMBRADO, MANO DE OBRA, LIMPIEZA, EQUIPO Y HERRAMIENTA.</t>
  </si>
  <si>
    <t>CIMENTACIÓN</t>
  </si>
  <si>
    <t>SUMINISTRO Y APLICACIÓN DE PINTURA DE ESMALTE 100 MATE COMEX O SIMILAR, CUALQUIER COLOR, EN ESTRUCTURAS METÁLICAS, INCLUYE: APLICACIÓN DE RECUBRIMIENTO A 4 MILÉSIMAS DE ESPESOR, MATERIALES, MANO DE OBRA, EQUIPO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</si>
  <si>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</si>
  <si>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CONCRETO HECHO EN OBRA DE F'C= 200 KG/CM2, T.MA. 3/4", R.N., INCLUYE: HERRAMIENTA, ELABORACIÓN DE CONCRETO, ACARREOS, COLADO, VIBRADO, EQUIPO Y MANO DE OBRA.</t>
  </si>
  <si>
    <t>SUMINISTRO, HABILITADO Y COLOCACIÓN DE ACERO DE REFUERZO DE FY= 4200 KG/CM2, INCLUYE: MATERIALES, TRASLAPES, SILLETAS, HABILITADO, AMARRES, MANO DE OBRA, EQUIPO Y HERRAMIENTA.</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</si>
  <si>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</si>
  <si>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t xml:space="preserve">CIMBRA PARA MUROS DE CONCRETO DE JARDINERAS, ACABADO COMÚN, INCLUYE: SUMINISTRO DE MATERIALES, ACARREOS, CORTES, HABILITADO, CIMBRADO, DESCIMBRADO, MANO DE OBRA, LIMPIEZA, EQUIPO Y HERRAMIENTA. </t>
  </si>
  <si>
    <t>LÍNEA PRINCIPAL</t>
  </si>
  <si>
    <t>RELLENO ACOSTILLADO EN CEPAS O MESETAS CON MATERIAL DE BANCO, COMPACTADO MANUALMENTE EN CAPAS NO MAYORES DE 20 CM, INCLUYE: INCORPORACIÓN DE AGUA NECESARIA, MANO DE OBRA, HERRAMIENTAS Y ACARREOS.</t>
  </si>
  <si>
    <t>SUMINISTRO E INSTALACIÓN DE TUBERÍA DE P.V.C. PARA ALCANTARILLADO DIÁMETRO DE 6" SERIE 20, INCLUYE: MATERIALES NECESARIOS, EQUIPO, MANO DE OBRA Y PRUEBA HIDROSTÁTICA.</t>
  </si>
  <si>
    <t>,</t>
  </si>
  <si>
    <t>DEMOLICIÓN POR MEDIOS MECÁNICOS DE MURO DE LADRILLO DE LAMA Y/O BLOCK A SOGA Y/O TEZÓN, A CUALQUIER ALTURA, INCLUYE: HERRAMIENTA, DEMOLICIÓN DE DALAS, CADENAS Y CASTILLOS, RECUBRIMIENTOS, APLANADOS, MANO DE OBRA, RETIRO Y ACARREO DEL MATERIAL A BANCO DE OBRA PARA SU POSTERIOR RETIRO Y LIMPIEZA DEL ÁREA DE LOS TRABAJOS.</t>
  </si>
  <si>
    <t>BANCA DE CONCRETO</t>
  </si>
  <si>
    <t>CIMBRA PARA MUROS DE CONCRETO DE JARDINERAS, ACABADO APARENTE, INCLUYE: HERRAMIENTA, SUMINISTRO DE MATERIALES, ACARREOS, CORTES, HABILITADO, CIMBRADO, DESCIMBRADO, LIMPIEZA, EQUIPO Y MANO DE OBRA.</t>
  </si>
  <si>
    <t>CIMBRA ACABADO APARENTE EN LOSA DE BANCA DE JARDINERAS, INCLUYE: HERRAMIENTA, HABILITADO, CHAFLANES, CIMBRA, DESCIMBRA, LIMPIEZA, ACARREO DE MATERIALES AL SITIO DE SU UTILIZACIÓN, A CUALQUIER NIVEL, EQUIPO Y MANO DE OBRA.</t>
  </si>
  <si>
    <t>CORTE CON DISCO DE DIAMANTE HASTA 1/3 DE ESPESOR DE LA LOSA Y HASTA 3 MM DE ANCHO, INCLUYE: EQUIPO, PREPARACIONES Y MANO DE OBRA.</t>
  </si>
  <si>
    <t>SUMINISTRO E INSTALACIÓN DE TUBERÍA DE P.V.C. PARA ALCANTARILLADO DIÁMETRO DE 10" SERIE 20, INCLUYE: MATERIALES NECESARIOS, EQUIPO, MANO DE OBRA Y PRUEBA HIDROSTÁTICA.</t>
  </si>
  <si>
    <t>DESCARGAS DOMICILIARIAS</t>
  </si>
  <si>
    <t>AGUA POTABLE</t>
  </si>
  <si>
    <t>BANQUETAS</t>
  </si>
  <si>
    <t>ASTA BANDERA</t>
  </si>
  <si>
    <t>QUIOSCO</t>
  </si>
  <si>
    <t>AFINE Y CONFORMACIÓN DE TERRENO NATURAL COMPACTADO EN CAPAS NO MAYORES DE 20 CM DE ESPESOR CON EQUIPO DE IMPACTO, COMPACTADO AL 90% ± 2 DE SU P.V.S.M., PRUEBA AASHTO ESTANDAR, CBR DEL 5% MÍNIMO, INCLUYE: CONFORMACIÓN, MANO DE OBRA, EQUIPO Y HERRAMIENTA.</t>
  </si>
  <si>
    <t>CIMBRA EN CONTRATRABES DE CIMENTACIÓN, ACABADO COMÚN, INCLUYE: SUMINISTRO DE MATERIALES, ACARREOS, CORTES, HABILITADO, CIMBRADO, DESCIMBRADO, MANO DE OBRA, LIMPIEZA, EQUIPO Y HERRAMIENTA.</t>
  </si>
  <si>
    <t>SUMINISTRO, HABILITADO Y MONTAJE DE ANCLA DE ACERO A-36, A BASE DE REDONDO LISO DE 3/4" DE DIÁMETRO CON UN DESARROLLO DE 0.82 M CON ROSCA DE 11 CM EN LA PARTE SUPERIOR Y UNA ESCUADRA DE 10 CM EN LA PARTE INFERIOR, INCLUYE: HERRAMIENTA, TUERCAS HEXAGONALES DE 3/4" ESTRUCTURALES PESADA GRADO 5 CON RONDANA PLANA, CORTES, EQUIPO Y MANO DE OBRA.</t>
  </si>
  <si>
    <t>BASE PARA QUIOSCO</t>
  </si>
  <si>
    <t>CIMBRA ACABADO COMÚN EN LOSAS A BASE DE MADERA DE PINO, INCLUYE: MATERIALES, ACARREOS, CORTES, HABILITADO, CIMBRADO, DESCIMBRA, MANO DE OBRA, EQUIPO Y HERRAMIENTA.</t>
  </si>
  <si>
    <t>GUARNICIÓN TIPO "L" EN SECCIÓN 35-20X45 Y CORONA DE 15 CM DE ALTURA POR 12X15 CM, DE CONCRETO PREMEZCLADO F'C=250 KG/CM2., T.M.A. 19 MM., R.N., INCLUYE: CIMBRA, DESCIMBRA, COLADO, MATERIALES, CURADO, MANO DE OBRA, EQUIPO Y HERRAMIENTA.</t>
  </si>
  <si>
    <t>DEMOLICIÓN DE REPISÓN DE CONCRETO EXISTENTE, CON MEDIDAS VARIABLES DE ANCHO Y ESPESOR, INCLUYE: HERRAMIENTA, ACARREO DEL MATERIAL A BANCO DE OBRA PARA SU POSTERIOR RETIRO, EQUIPO Y MANO DE OBRA.</t>
  </si>
  <si>
    <t>DEMOLICIÓN POR MEDIOS MECÁNICOS DE PAVIMENTO DE CONCRETO EXISTENTE, INCLUYE: ACARREO DEL MATERIAL A BANCO DE OBRA PARA SU POSTERIOR RETIRO, MANO DE OBRA, EQUIPO Y HERRAMIENTA.</t>
  </si>
  <si>
    <t>DESMONTAJE DE BARANDAL DE HERRERÍA EXISTENTE DE 0.50 A 1.50 M DE ALTURA SIN RECUPERACIÓN, INCLUYE: CORTES, DEMOLICIÓN DE ANCLAS, ACARREOS A DONDE INDIQUE LA ESCUELA, MANO DE OBRA Y HERRAMIENTA.</t>
  </si>
  <si>
    <t>DEMOLICIÓN DE CONCRETO SIMPLE EN BANQUETAS Y/O ANDADORES, POR MEDIOS MECÁNICOS, INCLUYE: ACARREO DEL MATERIAL A BANCO DE OBRA PARA SU POSTERIOR RETIRO Y LIMPIEZA DEL ÁREA DE LOS TRABAJOS, MANO DE OBRA, EQUIPO Y HERRAMIENTA.</t>
  </si>
  <si>
    <t>DEMOLICIÓN DE CENEFAS DE CONCRETO ZAMPEADO, POR MEDIOS MECÁNICOS, INCLUYE: ACARREO DEL MATERIAL A BANCO DE OBRA PARA SU POSTERIOR RETIRO Y LIMPIEZA DEL ÁREA DE LOS TRABAJOS, MANO DE OBRA, EQUIPO Y HERRAMIENTA.</t>
  </si>
  <si>
    <t>DESMONTAJE Y RETIRO DE CASETA TELEFÓNICA EXISTENTE (DIFERENTES DEPENDENCIAS), CON RECUPERACIÓN, INCLUYE: HERRAMIENTA, RETIRO DE ELEMENTOS DE FIJACIÓN, DESCONEXIONES, DEMOLICIÓN DE DADO DE CONCRETO DE 0.40 X 0.40 X 0.50 M MEDIDAS PROMEDIO, ACARREO A LUGAR INDICADO POR SUPERVISIÓN PARA SU POSTERIOR RETIRO FUERA DE LA OBRA, EQUIPO Y MANO DE OBRA.</t>
  </si>
  <si>
    <t>TALA, DERRIBO Y RETIRO DE PALMERA, CON ALTURA DE HASTA 10 M, INCLUYE: HERRAMIENTA, TRAMITE DE PERMISOS, PERMISOS, CORTE DE FOLLAJE EN SECCIONES, APILE DE FOLLAJE Y TRONCOS, RETIRO DE RAÍZ, EQUIPO DE SEGURIDAD Y SEÑALIZACIÓN, ABUNDAMIENTO, RETIRO DE MATERIALES DE DESECHO DENTRO Y FUERA DE LA OBRA A LUGAR INDICADO POR SUPERVISIÓN, ACARREOS, EQUIPO Y MANO DE OBRA ESPECIALIZADA.</t>
  </si>
  <si>
    <t>TALA, DERRIBO Y RETIRO DE PALMERA, CON ALTURA DE HASTA 8 M, INCLUYE: HERRAMIENTA, TRAMITE DE PERMISOS, PERMISOS, CORTE DE FOLLAJE EN SECCIONES, APILE DE FOLLAJE Y TRONCOS, RETIRO DE RAÍZ, EQUIPO DE SEGURIDAD Y SEÑALIZACIÓN, ABUNDAMIENTO, RETIRO DE MATERIALES DE DESECHO DENTRO Y FUERA DE LA OBRA A LUGAR INDICADO POR SUPERVISIÓN, ACARREOS, EQUIPO Y MANO DE OBRA ESPECIALIZADA.</t>
  </si>
  <si>
    <t>TALA, DERRIBO Y RETIRO DE ÁRBOL, CON ALTURA DE HASTA 10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</si>
  <si>
    <t>TALA, DERRIBO Y RETIRO DE ÁRBOL, CON ALTURA DE HASTA 6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</si>
  <si>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</si>
  <si>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SUMINISTRO Y COLOCACIÓN DE CONCRETO PREMEZCLADO BOMBEABLE F'C= 250 KG/CM2, T.M.A. 3/4", R.N., REV. 14, EN MUROS, INCLUYE: HERRAMIENTA, BOMBA, ACARREOS, DESPERDICIOS, COLADO, VIBRADO, CURADO, MATERIALES, PRUEBAS DE LABORATORIO, EQUIPO Y MANO DE OBRA.</t>
  </si>
  <si>
    <t>SUMINISTRO Y COLOCACIÓN DE CONCRETO PREMEZCLADO F'C=250 KG/CM2, REV. 14, R.N., T.M.A. 19 MM, INCLUYE: MATERIALES, COLADO, VIBRADO, DESCIMBRA, CURADO, PRUEBAS DE LABORATORIO, MANO DE OBRA, EQUIPO Y HERRAMIENTA.</t>
  </si>
  <si>
    <t>EXCAVACIÓN POR MEDIOS MANUALES EN MATERIAL TIPO II, DE 0.00 A -2.00 M DE PROFUNDIDAD, INCLUYE: AFINE DE PLANTILLA Y TALUDES, ACARREO DEL MATERIAL A BANCO DE OBRA PARA SU POSTERIOR RETIRO, MANO DE OBRA, EQUIPO Y HERRAMIENTA. (MEDIDO EN TERRENO NATURAL POR SECCIÓN).</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</si>
  <si>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</si>
  <si>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</si>
  <si>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LOSA DE AJUSTE EN SECCIÓN 45 X 20 CM DE CONCRETO F'C=250 KG/CM2, T.M.A. 19 MM, R.N, PREMEZCLADO, INCLUYE: CIMBRA, DESCIMBRA, COLADO, MATERIALES, DESPERDICIOS, CURADO, MANO DE OBRA, EQUIPO Y HERRAMIENTA.</t>
  </si>
  <si>
    <t>GUARNICIÓN TIPO "I" EN SECCIÓN 15X35 CM DE ALTURA A BASE DE CONCRETO PREMEZCLADO F'C= 250 KG/CM2, T.M.A. 19 MM, R.N., ACABADO APARENTE, INCLUYE: CIMBRA, DESCIMBRA, COLADO, MATERIALES, CURADO,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</si>
  <si>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</si>
  <si>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</si>
  <si>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</si>
  <si>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F1</t>
  </si>
  <si>
    <t>F2</t>
  </si>
  <si>
    <t>F3</t>
  </si>
  <si>
    <t>PLAZOLETA</t>
  </si>
  <si>
    <t>RELLENO FLUIDO PREMEZCLADO F'C=40 KG/CM2 TIRO DIRECTO, INCLUYE: SUMINISTRO, DESPERDICIOS, COLADO, HERRAMIENTA, MANO DE OBRA Y EQUIPO.</t>
  </si>
  <si>
    <t>O</t>
  </si>
  <si>
    <t>F4</t>
  </si>
  <si>
    <t>CIMBRA ACABADO COMÚN EN DALAS Y CASTILLOS A BASE DE MADERA DE PINO DE 3A, INCLUYE: HERRAMIENTA, SUMINISTRO DE MATERIALES, ACARREOS, CORTES, HABILITADO, CIMBRADO, DESCIMBRA, EQUIPO Y MANO DE OBRA.</t>
  </si>
  <si>
    <t>SISTEMA DE RIEGO</t>
  </si>
  <si>
    <t>EXCAVACIÓN POR MEDIOS MECÁNICOS EN MATERIAL TIPO II, DE -2.00 A -4.00 M DE PROFUNDIDAD, INCLUYE: AFINE DE  PLANTILLA Y TALUDES, ACARREO DEL MATERIAL A BANCO DE OBRA PARA SU POSTERIOR RETIRO, MANO DE OBRA, EQUIPO Y HERRAMIENTA. (MEDIDO EN TERRENO NATURAL POR SECCIÓN).</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</si>
  <si>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</si>
  <si>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TRAZO Y NIVELACIÓN PARA LÍNEAS, INCLUYE: EQUIPO DE TOPOGRAFÍA, MATERIALES PARA SEÑALAMIENTO, MANO DE OBRA, EQUIPO Y HERRAMIENTA.</t>
  </si>
  <si>
    <t>SUMINISTRO Y TENDIDO DE TUBERÍA DE PVC CED. 40 DE 19 MM (3/4") DE DIÁMETRO, PARA LÍNEA DE RIEGO, INCLUYE: HERRAMIENTA, CONEXIONES, (COPLES, CODOS, TAPONES, TEES, YEES, REDUCCIONES), CORTES, DESPERDICIOS, MATERIALES MENORES Y DE CONSUMO, ACARREOS, PRUEBAS, EQUIPO Y MANO DE OBRA.</t>
  </si>
  <si>
    <t>SUMINISTRO Y TENDIDO DE TUBERÍA DE PVC RD-26 DE 13 MM (1/2") DE DIÁMETRO, PARA LÍNEA DE RIEGO, INCLUYE: HERRAMIENTA, CONEXIONES, (COPLES, CODOS, TAPONES, TEES, YEES, REDUCCIONES), CORTES, DESPERDICIOS, MATERIALES MENORES Y DE CONSUMO, ACARREOS, PRUEBAS, EQUIPO Y MANO DE OBRA.</t>
  </si>
  <si>
    <t>SUMINISTRO Y TENDIDO DE TUBERÍA DE PVC RD-26 DE 19 MM (3/4") DE DIÁMETRO, PARA LÍNEA DE RIEGO, INCLUYE: HERRAMIENTA, CONEXIONES, (COPLES, CODOS, TAPONES, TEES, YEES, REDUCCIONES), CORTES, DESPERDICIOS, MATERIALES MENORES Y DE CONSUMO, ACARREOS, PRUEBAS, EQUIPO Y MANO DE OBRA.</t>
  </si>
  <si>
    <t>SUMINISTRO Y TENDIDO DE TUBERÍA DE PVC RD-26 DE 25 MM (1") DE DIÁMETRO, PARA LÍNEA DE RIEGO, INCLUYE: HERRAMIENTA, CONEXIONES, (COPLES, CODOS, TAPONES, TEES, YEES, REDUCCIONES), CORTES, DESPERDICIOS, MATERIALES MENORES Y DE CONSUMO, ACARREOS, PRUEBAS, EQUIPO Y MANO DE OBRA.</t>
  </si>
  <si>
    <t>SUMINISTRO Y TENDIDO DE TUBERÍA DE PVC RD-26 DE 32 MM (1 1/4") DE DIÁMETRO, PARA LÍNEA DE RIEGO, INCLUYE: HERRAMIENTA, CONEXIONES, (COPLES, CODOS, TAPONES, TEES, YEES, REDUCCIONES), CORTES, DESPERDICIOS, MATERIALES MENORES Y DE CONSUMO, ACARREOS, PRUEBAS, EQUIPO Y MANO DE OBRA.</t>
  </si>
  <si>
    <t>SUMINISTRO Y COLOCACIÓN DE SOLENOIDE 9V DC PARA ELECTROVÁLVULAS, MODELO RAIN BIRD TBOSPSOL, INCLUYE: HERRAMIENTA, ACARREOS, CONECTORES DE CABLE IMPERMEABLE, ELEMENTOS DE FIJACIÓN, CONEXIONES, AJUSTES, PRUEBAS, MATERIALES, EQUIPO Y MANO DE OBRA.</t>
  </si>
  <si>
    <t>SUMINISTRO Y COLOCACIÓN DE REGULADOR DE PRESIÓN PARA VÁLVULAS DE RIEGO, MODELO: PRS-DIAL O SIMILAR, INCLUYE: HERRAMIENTA, ACARREOS, ELEMENTOS DE FIJACIÓN, CONEXIONES, AJUSTES, PRUEBAS, MATERIALES, EQUIPO Y MANO DE OBRA.</t>
  </si>
  <si>
    <t>J3</t>
  </si>
  <si>
    <t>CISTERNA</t>
  </si>
  <si>
    <t>ANCLAJE DE CASTILLO DE 15 X 15 X 60 CM CON CONCRETO DE F'C= 200 KG/CM2 HECHO EN OBRA, ARMADO CON 4 VARILLAS DEL #3 (3/8”) Y ESTRIBOS DE #2 A CADA 20 CM, INCLUYE: HERRAMIENTA, HABILITADO Y ARMADO DE ACERO, COLADO, CURADO, VIBRADO, CIMBRA COMÚN, DESCIMBRA, TRASLAPES, CRUCES DE VARILLAS CON ELEMENTOS TRANSVERSALES, DESPERDICIOS, ACARREOS, MATERIALES, EQUIPO Y MANO DE OBRA.</t>
  </si>
  <si>
    <t>PLANTILLA DE 10 CM DE ESPESOR DE CONCRETO HECHO EN OBRA DE F´C=150 KG/CM2, INCLUYE: HERRAMIENTA, PREPARACIÓN DE LA SUPERFICIE, NIVELACIÓN, MAESTREADO, COLADO, MATERIALES, EQUIPO Y MANO DE OBRA.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</si>
  <si>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EQUIPO Y MANO DE OBRA. (MEDIDO EN TERRENO NATURAL POR SECCIÓN SEGÚN PROYECTOS.)</t>
  </si>
  <si>
    <t>SUMINISTRO Y COLOCACIÓN DE TAPA PARA REGISTRO DE CISTERNA CON MEDIDAS A PAÑOS DE 60 X 60 CM, CON CONTRAMARCO DE ÁNGULO DE 2” X 1/4", PARA RECIBIR MARCO DE ÁNGULO DE 2" X 1/4", TAPA DE 5 CM DE ESPESOR A BASE DE CONCRETO F'C= 200 KG/CM2, T.M.A. 13 MM, R.N., ADICIONADA CON FIBRA DE POLIPROPILENO EN PROPORCIÓN 140 GR/M3, ARMADA CON VARILLAS DEL #3 (3/8”) A CADA 15 CM (AMBOS SENTIDOS), JALADERA A BASE DE REDONDO LISO DE 1/2" DE 25 CM DE LARGO Y TUBO GALVANIZADO DE 3/4" X 2” AHOGADO EN LOSA (COMO PASO PARA JALADERA), INCLUYE: HERRAMIENTA, ACARREOS, CORTES, SOLDADURAS, ANCLAJES, FIJACIÓN, DESPERDICIOS, MATERIALES, EQUIPO Y MANO DE OBRA.</t>
  </si>
  <si>
    <t>CUARTO CONTROL DE RIEGO</t>
  </si>
  <si>
    <t>CIMBRA DE MADERA, ACABADO APARENTE, EN MUROS, INCLUYE: HERRAMIENTA, SUMINISTRO DE MATERIALES, ACARREOS, ELEVACIONES A CUALQUIER NIVEL, HABILITADO, CORTES, DESPERDICIOS, CHAFLANES, CIMBRA, DESCIMBRA, LIMPIEZA, EQUIPO Y MANO DE OBRA.</t>
  </si>
  <si>
    <t>CIMBRA DE MADERA, ACABADO APARENTE, EN LOSAS, INCLUYE: HERRAMIENTA, SUMINISTRO DE MATERIALES, ACARREOS, ELEVACIONES A CUALQUIER NIVEL, HABILITADO, CORTES, DESPERDICIOS, CHAFLANES, PUNTALES, ANDAMIOS, CIMBRA, DESCIMBRA, LIMPIEZA, EQUIPO Y MANO DE OBRA.</t>
  </si>
  <si>
    <t>CONCRETO HECHO EN OBRA DE F'C= 250 KG/CM2, T.MA. 3/4", R.N., INCLUYE: HERRAMIENTA, ELABORACIÓN DE CONCRETO, ACARREOS, COLADO, VIBRADO, EQUIPO Y MANO DE OBRA.</t>
  </si>
  <si>
    <t>REFORESTACIÓN Y JARDINERÍA</t>
  </si>
  <si>
    <t>ARRIATES</t>
  </si>
  <si>
    <t>DENTELLÓN TIPO "I" EN SECCIÓN 15X20 CM DE ALTURA A BASE DE CONCRETO PREMEZCLADO F'C=200 KG/CM2, T.M.A. 19 MM, R.N., ACABADO COMÚN, INCLUYE: HERRAMIENTA, CIMBRA, DESCIMBRA, COLADO, CURADO, SUMINISTRO DE MATERIALES, EQUIPO Y MANO DE OBRA.</t>
  </si>
  <si>
    <t>VEGETACIÓN</t>
  </si>
  <si>
    <t>SUMINISTRO Y COLOCACIÓN DE TIERRA VEGETAL PREPARADA PARA JARDINERÍA, INCLUYE: SUMINISTRO, ACARREO, COLOCACIÓN, MANO DE OBRA, EQUIPO Y HERRAMIENTA.</t>
  </si>
  <si>
    <t>L</t>
  </si>
  <si>
    <t>MOBILIARIO</t>
  </si>
  <si>
    <t>CIMBRA EN DADOS DE CIMENTACIÓN, ACABADO COMÚN, INCLUYE: SUMINISTRO DE MATERIALES, ACARREOS, CORTES, HABILITADO, CIMBRADO, DESCIMBRADO, MANO DE OBRA, LIMPIEZA, EQUIPO Y HERRAMIENTA.</t>
  </si>
  <si>
    <t>CONCRETO HECHO EN OBRA DE F'C= 150 KG/CM2, T.MA. 3/4", R.N., INCLUYE: HERRAMIENTA, ELABORACIÓN DE CONCRETO, ACARREOS, COLADO, VIBRADO, EQUIPO Y MANO DE OBRA.</t>
  </si>
  <si>
    <t>SUMINISTRO Y COLOCACIÓN DE CICLOPUERTO CON CAPACIDAD PARA 2 BICIS CON MEDIDAS DE 90 X 30 X 12 CM MODELO CP-009 O SIMILAR, INCLUYE: HERRAMIENTA, MATERIALES, ACARREOS, FIJACIÓN, EQUIPO Y MANO DE OBRA.</t>
  </si>
  <si>
    <t>N</t>
  </si>
  <si>
    <t>RED DE ALUMBRADO PÚBLICO</t>
  </si>
  <si>
    <t>OBRA CIVIL</t>
  </si>
  <si>
    <t xml:space="preserve">SUMINISTRO Y COLOCACIÓN DE GRAVA DE 3/4", PARA FONDO DE REGISTRO ELÉCTRICO, INCLUYE: HERRAMIENTA, ACARREOS Y MANO DE OBRA. </t>
  </si>
  <si>
    <t>ALUMBRADO PÚBLICO</t>
  </si>
  <si>
    <t>SUMINISTRO E INSTALACIÓN DE SISTEMA DE TIERRA, INCLUYE: 1 VARILLA COOPER WELD 5/8 X 3.00 M, CARGA CADWELD NO 90, 4.00 M DE CABLE DE COBRE DESNUDO CAL 2, CONECTOR DE VARILLA DE 5/8", INCLUYE: MANO DE OBRA, EQUIPO Y HERRAMIENTA.</t>
  </si>
  <si>
    <t>TAPONADO DE DUCTOS EN EL REGISTRO DE ALUMBRADO DE 53 MM DE Ø, POSTERIOR A LA INSTALACIÓN DEL CABLEADO CON ESPUMA DE POLIURETANO (SELLO DUCTO) O SIMILAR, INCLUYE: HERRAMIENTA, MATERIALES, ACARREOS Y MANO DE OBRA.</t>
  </si>
  <si>
    <t>TAPONADO DE DUCTOS EN EL REGISTRO DE ALUMBRADO DE 41 MM DE Ø, POSTERIOR A LA INSTALACIÓN DEL CABLEADO CON ESPUMA DE POLIURETANO (SELLO DUCTO) O SIMILAR, INCLUYE: HERRAMIENTA, MATERIALES, ACARREOS Y MANO DE OBRA.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</si>
  <si>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</si>
  <si>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VIALIDAD INTERNA (TRÁNSITO LOCAL)</t>
  </si>
  <si>
    <t>MÓDULO QUIOSCO</t>
  </si>
  <si>
    <t>FORJADO DE ESCALONES DE 30X15 CM A BASE DE MURO TIPO TEZÓN DE BLOCK DE JALCRETO 11X14X28 CM, ASENTADO CON MORTERO CEMENTO - ARENA 1:3; INCLUYE: HERRAMIENTA, ACARREOS, ACOMODO, NIVELACIÓN, MATERIALES, EQUIPO Y MANO DE OBRA.</t>
  </si>
  <si>
    <t>MAXILETRAS</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</si>
  <si>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</si>
  <si>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</si>
  <si>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PAD RD 19 DE 27 MM DE Ø, INCLUYE: HERRAMIENTA, MATERIALES, DESPERDICIOS, ACARREO AL SITIO DE COLOCACIÓN, GUIADO Y MANO DE OBRA.</t>
  </si>
  <si>
    <t>SUMINISTRO E INSTALACIÓN DE TUBO PVC CONDUIT S. P. DE 21 MM, INCLUYE: HERRAMIENTA, MATERIAL, DESPERDICIO, ACARREO AL SITIO DE COLOCACIÓN, GUIADO Y MANO DE OBRA.</t>
  </si>
  <si>
    <t>SUMINISTRO Y COLOCACIÓN DE CONECTOR MÚLTIPLE EN BAJA TENSIÓN 600 (4V), INCLUYE: HERRAMIENTA, MATERIAL, EQUIPO Y MANO DE OBRA.</t>
  </si>
  <si>
    <t>JGO</t>
  </si>
  <si>
    <t>TAPONADO DE DUCTOS EN EL REGISTRO DE ALUMBRADO DE 35 MM DE Ø, POSTERIOR A LA INSTALACIÓN DEL CABLEADO CON ESPUMA DE POLIURETANO (SELLO DUCTO) O SIMILAR, INCLUYE: HERRAMIENTA, MATERIALES, ACARREOS Y MANO DE OBRA.</t>
  </si>
  <si>
    <t>TAPONADO DE DUCTOS EN EL REGISTRO DE ALUMBRADO DE 27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</si>
  <si>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</si>
  <si>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</si>
  <si>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t>
  </si>
  <si>
    <t>SUMINISTRO Y COLOCACIÓN DE BOTE TIPO CHALUPA DE PLÁSTICO, MODELO: HOUSING H035 O SIMILAR CON UN DIÁMETRO DE 35.7 MM X 56.2 MM DE PROFUNDIDAD, PARA EMPOTRAR LUMINARIA, AHOGADO EN MURO, INCLUYE: HERRAMIENTA, ACARREOS, FIJACIÓN, MATERIALES, EQUIPO Y MANO DE OBRA.</t>
  </si>
  <si>
    <t>SUMINISTRO E INSTALACIÓN DE CABLE DE ALUMINIO XHHW-2, 600 V, CAL. 6 MONOPOLAR, MARCA CONDUMEX O SIMILAR, CABLEADO DE REGISTRO A LUMINARIA POR EL INTERIOR DEL POSTE, INCLUYE: HERRAMIENTA, MATERIALES, CONEXIÓN, PRUEBAS, EQUIPO Y MANO DE OBRA.</t>
  </si>
  <si>
    <t xml:space="preserve">SUMINISTRO Y COLOCACIÓN DE CABLE ALUMINIO XLP-DRS-600V CALIBRE 4 AWG 90º 600V MONOPOLAR, INCLUYE: HERRAMIENTA, ACARREOS, CORTES, DESPERDICIOS, AJUSTES, CONEXIÓN, PRUEBAS, MATERIALES, EQUIPO Y MANO DE OBRA. </t>
  </si>
  <si>
    <t>SUMINISTRO Y COLOCACIÓN DE CABLE ALUMINIO XLP-DRS-600VCALIBRE 6 AWG 90º 600V MONOPOLAR, INCLUYE: HERRAMIENTA, ACARREOS, CORTES, DESPERDICIOS, AJUSTES, CONEXIÓN, PRUEBAS, MATERIALES, EQUIPO Y MANO DE OBRA.</t>
  </si>
  <si>
    <t>BASE PARA MEDIDOR TRIFÁSICO, PARA USO EXTERIOR NEMA 3R, 5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</si>
  <si>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</si>
  <si>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INFRAESTRUCTURA PLUVIAL</t>
  </si>
  <si>
    <t>SUMINISTRO Y COLOCACIÓN DE CANAL DE DRENAJE TIPO ACO MONOBLOCK PD200V (00010982) O SIMILAR, A BASE DE HORMIGÓN POLÍMERO, PINTURA KTL Y CLASE DE CARGA HASTA D400 SEGÚN EN-1433, MONOLÍTICO CON REJA INTEGRADA DE HORMIGÓN POLÍMERO, CON UNA SECCIÓN DE 371 CM2 Y EN FORMA TRANSVERSAL EN V, ALTURA EXTERIOR DE 320 MM Y ANCHO EXTERIOR DE 250 MM, ANCHO INTERIOR NOMINAL 200 MM Y PESO DE 73 KG, INCLUYE: HERRAMIENTA, ACARREOS, NIVELADO, PRUEBAS, MATERIALES, EQUIPO Y MANO DE OBRA.</t>
  </si>
  <si>
    <t>SUMINISTRO Y COLOCACIÓN DE ASIENTO MODELO: ASIENTO ALMA CHICO MXR-ALM-P-A03 O SIMILAR, CON MEDIDAS DE 46 X 40 X 40 CM, FABRICADO DE ALUMINIO 100% RECICLADO, ACABADO CON PINTURA POLIÉSTER DE APLICACIÓN ELECTROSTÁTICA, COLOR ANTRACITA, INCLUYE: HERRAMIENTA, FLETES, ACARREOS, FIJACIÓN, EQUIPO Y MANO DE OBRA.</t>
  </si>
  <si>
    <t>SUMINISTRO Y COLOCACIÓN DE MACETA DE CONCRETO ARMADO DE BASE PENTAGONAL, MODELO: #PENT03 O SIMILAR, DE 80 CM DE DIÁMETRO X 80 CM DE ALTURA, DE 280 KG DE PESO, INCLUYE: HERRAMIENTA, FLETES, ACARREOS, EQUIPO Y MANO DE OBRA.</t>
  </si>
  <si>
    <t>CONSTRUCCIÓN DE PLAZOLETA</t>
  </si>
  <si>
    <t>SUMINISTRO E INSTALACIÓN DE MANGA DE EMPOTRAMIENTO DE  P.V.C. DE 10" DE DIÁMETRO SERIE 20,  INCLUYE: MATERIAL, ACARREOS, MANO  DE OBRA Y HERRAMIENTA.</t>
  </si>
  <si>
    <t>POZOS DE VISITA</t>
  </si>
  <si>
    <t>PLANTILLA DE MAMPOSTERÍA DE PIEDRA BRAZA, ASENTADA CON MORTERO CEMENTO-ARENA 1:3, INCLUYE: HERRAMIENTA, MATERIALES, ACARREOS, DESPERDICIOS, EQUIPO Y MANO DE OBRA.</t>
  </si>
  <si>
    <t>CIMBRA ACABADO COMÚN EN PERALTES DE LOSA (DIAMANTE) A BASE DE MADERA DE PINO DE 3A, INCLUYE: HERRAMIENTA, MATERIALES, ACARREOS, CORTES, HABILITADO, CIMBRADO, DESCIMBRA, EQUIPO Y MANO DE OBRA.</t>
  </si>
  <si>
    <t>MURO TIPO TEZON DE BLOCK 11 X 14 X 28 CM ASENTADO CON MORTERO CEMENTO-ARENA 1:3, ACABADO COMÚN, INCLUYE: MATERIALES,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</si>
  <si>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</si>
  <si>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</si>
  <si>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</si>
  <si>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E3</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</si>
  <si>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</si>
  <si>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CODO PVC DE 45°X 6" HIDRÁULICO, SERIE 20, INCLUYE: MANO DE OBRA, EQUIPO Y HERRAMIENTA.</t>
  </si>
  <si>
    <t>SUMINISTRO E INSTALACIÓN DE SILLETA PVC DE 10"X 6" SANITARIO, SERIE 20, INCLUYE: MANO DE OBRA, EQUIPO Y HERRAMIENTA.</t>
  </si>
  <si>
    <t>TOMAS DOMICILIARIAS</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</si>
  <si>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</si>
  <si>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</si>
  <si>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</si>
  <si>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</si>
  <si>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</si>
  <si>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</si>
  <si>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</si>
  <si>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CAJA DE VÁLVULAS</t>
  </si>
  <si>
    <t>PLANTILLA DE 10 CM DE ESPESOR A BASE DE PEDACERA DE LADRILLO, ASENTADO CON MORTERO CEMENTO- ARENA 1:4, ACABADO COMÚN, PARA CAJA DE VÁLVULAS, INCLUYE: HERRAMIENTA, SUMINISTRO DE MATERIALES,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</si>
  <si>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</si>
  <si>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</si>
  <si>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PIEZAS ESPECIALES</t>
  </si>
  <si>
    <t>ATRAQUE DE CONCRETO F'C= 200 KG/CM2 R.N. T.M.A. DE 38 MM, R.N., HECHO EN OBRA, PARA TUBERÍA DE DISTINTOS DIÁMETROS EN CRUCEROS DE AGUA POTABLE, INCLUYE: MATERIALES, MANO DE OBRA, CIMBRA Y ACARREOS.</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</si>
  <si>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</si>
  <si>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</si>
  <si>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SEÑALAMIENTO HORIZONTAL Y VERTICAL</t>
  </si>
  <si>
    <t>ALCANTARILLADO SANITARIO</t>
  </si>
  <si>
    <t>SAL</t>
  </si>
  <si>
    <t>CANCELACIÓN DE SALIDAS ELÉCTRICAS DE CONTACTOS, APAGADORES Y/O LUMINARIAS, INCLUYE: HERRAMIENTA, RETIRO SIN RECUPERACIÓN DE ACCESORIOS, PLACAS, CHALUPAS, CAJAS CUADRADAS, AISLAMIENTO DE CABLES, RELLENOS, ACARREOS, EQUIPO Y MANO DE OBRA</t>
  </si>
  <si>
    <t>LÍNEA DE RIEGO</t>
  </si>
  <si>
    <t>SUMINISTRO E INSTALACIÓN DE ADAPTADOR MACHO DE PVC HIDRÁULICO CED. 80 DE 1/2" (13 MM) INCLUYE: HERRAMIENTA, ACARREOS, CONEXIONES, AJUSTES, MATERIALES MENORES, EQUIPO Y MANO DE OBRA.</t>
  </si>
  <si>
    <t>SUMINISTRO Y COLOCACIÓN DE ASPERSOR EMERGENTE DE 2", MODELO: RAIN BIRD 1802 O SIMILAR, CON BOQUILLA MODELO 10F O SIMILAR, INCLUYE: HERRAMIENTA, ACARREOS, CONEXIONES, AJUSTES, PRUEBAS, MATERIALES MENORES, EQUIPO Y MANO DE OBRA.</t>
  </si>
  <si>
    <t>SUMINISTRO Y COLOCACIÓN DE ASPERSOR EMERGENTE DE 2", MODELO: RAIN BIRD 1802 O SIMILAR, CON BOQUILLA MODELO 10H O SIMILAR, INCLUYE: HERRAMIENTA, ACARREOS, CONEXIONES, AJUSTES, PRUEBAS, MATERIALES MENORES, EQUIPO Y MANO DE OBRA.</t>
  </si>
  <si>
    <t>SUMINISTRO Y COLOCACIÓN DE ASPERSOR EMERGENTE DE 2", MODELO: RAIN BIRD 1802 O SIMILAR, CON BOQUILLA MODELO 10Q O SIMILAR, INCLUYE: HERRAMIENTA, ACARREOS, CONEXIONES, AJUSTES, PRUEBAS, MATERIALES MENORES, EQUIPO Y MANO DE OBRA.</t>
  </si>
  <si>
    <t>SUMINISTRO Y COLOCACIÓN DE INUNDADOR AJUSTABLE DE CÍRCULO COMPLETO, MODELO: 1300 A-F O SIMILAR, ENTRADA ROSCADA HEMBRA DE 1/2", ALTURA DE 1", DIÁMETRO VISIBLE DE 1", INCLUYE: HERRAMIENTA, ACARREOS, CONEXIONES, AJUSTES, PRUEBAS, MATERIALES MENORES, EQUIPO Y MANO DE OBRA.</t>
  </si>
  <si>
    <t>SUMINISTRO Y COLOCACIÓN DE CAJA DE VÁLVULAS SERIE VB, MODELO MAXI JUMBO O SIMILAR, CON MEDIDAS DE LONGITUD: 27,6 PULGADAS X 70,0 CM X ANCHO: 21,0 PULGADAS (53,2 CM) X ALTURA: 12,5 PULGADAS (31,6 CM), FABRICADA EN POLIPROPILENO DE ALTA RESISTENCIA AL IMPACTO, INCLUYE: HERRAMIENTA, ACARREOS, TAPA VERDE DE CIERRE, FIJACIÓN, NIVELADO, AJUSTES, EQUIPO Y MANO DE OBRA.</t>
  </si>
  <si>
    <t>SUMINISTRO E INSTALACIÓN DE TABLERO DE CONTROL DE 4 ESTACIONES SERIE ESP-ME, MODELO ESP4ME PARA EXTERIORES O SIMILAR, INCLUYE: HERRAMIENTA, ACARREOS, CONEXIÓN, FIJACIÓN, AJUSTES, MATERIALES MENORES, EQUIPO Y MANO DE OBRA.</t>
  </si>
  <si>
    <t>SUMINISTRO Y COLOCACIÓN DE CHAPA DE SOBREPONER MODELO 625DC O SIMILAR, INCLUYE: HERRAMIENTA, ELEMENTOS DE FIJACIÓN, TORNILLERÍA, JUEGO DE LLAVES, EQUIPO Y MANO DE OBRA.</t>
  </si>
  <si>
    <t>AFINE Y CONFORMACIÓN DE TERRENO NATURAL COMPACTADO EN CAPAS NO MAYORES DE 20 CM DE ESPESOR CON EQUIPO DE IMPACTO, COMPACTADO AL 95% ± 2 DE SU P.V.S.M., PRUEBA AASHTO ESTANDAR, CBR DEL 5% MÍNIMO, INCLUYE: CONFORMACIÓN, MANO DE OBRA, EQUIPO Y HERRAMIENTA.</t>
  </si>
  <si>
    <t>MURO DE BLOCK DE 15 X 20 X 40 CM, A SOGA, ASENTADO CON MORTERO CEMENTO ARENA 1:3, ACABADO COMÚN, DE HASTA 3.00 M DE ALTURA, INCLUYE: HERRAMIENTA, ACARREOS, CORTES, DESPERDICIOS, ANDAMIOS, PLOMEO, NIVELADO, MATERIALES, EQUIPO Y MANO DE OBRA.</t>
  </si>
  <si>
    <t>CONCRETO HECHO EN OBRA DE F'C= 200 KG/CM2, T.MA. 3/4", R.N., ADICIONADO CON FIBRA DE POLIPROPILENO EN PROPORCIÓN 140 GR/M3, INCLUYE: HERRAMIENTA, ELABORACIÓN DE CONCRETO, ACARREOS, COLADO, VIBRADO, EQUIPO Y MANO DE OBRA.</t>
  </si>
  <si>
    <t>SUMINISTRO E INSTALACIÓN DE CISTERNA PREFABRICADA DE 7,500 L DE CAPACIDAD, 2 M DE DIÁMETRO, CITIJAL O SIMILAR, INCLUYE: SUMINISTRO Y COLOCACIÓN, ACARREOS, PUESTA EN SITIO Y MANO DE OBRA.</t>
  </si>
  <si>
    <t>SUMINISTRO, INSTALACIÓN Y JUNTEO DE TUBO DE P.V.C. HIDRÁULICO RD-26 DE 4" DE DIÁMETRO, INCLUYE: MATERIAL, ACARREO AL SITIO DE COLOCACIÓN, PRUEBAS NECESARIAS, MANO DE OBRA, EQUIPO Y HERRAMIENTA.</t>
  </si>
  <si>
    <t>SUMINISTRO E INSTALACIÓN DE ABRAZADERA DE BRONCE DE 4" X 1/2", INCLUYE: MATERIAL, MANO DE OBRA, EQUIPO Y HERRAMIENTA.</t>
  </si>
  <si>
    <t>SUMINISTRO E INSTALACIÓN DE EXTREMIDAD DE 4" DE DIÁMETRO DE FO.FO., INCLUYE: 50 % DE TORNILLOS Y EMPAQUES, MATERIAL, ACARREOS, MANO DE OBRA, EQUIPO Y HERRAMIENTA.</t>
  </si>
  <si>
    <t>SUMINISTRO E INSTALACIÓN DE JUNTA GIBAULT COMPLETA DE 100 MM (4") DE DIÁMETRO DE FO.FO., INCLUYE: MATERIAL, ACARREOS, MANO DE OBRA, EQUIPO Y HERRAMIENTA.</t>
  </si>
  <si>
    <t>SUMINISTRO E INSTALACIÓN DE TEE DE 4"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</si>
  <si>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</si>
  <si>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TAPA CIEGA DE 102 MM (4") DE DIÁMETRO DE FO.FO., INCLUYE: PRUEBAS HIDROSTÁTICAS, ACARREOS, HERRAMIENTA Y MANO DE OBRA.</t>
  </si>
  <si>
    <t>DEMOLICIÓN DE BÓVEDA DE CUÑA EN EDIFICIO EXISTENTE, A UNA ALTURA DE HASTA 6.00 M, POR MEDIOS MECÁNICOS, INCLUYE: HERRAMIENTA, DESMONTAJE Y RETIRO DE VIGUERÍA, ACARREO DEL MATERIAL PRODUCTO DE LAS DEMOLICIONES DENTRO DE LA OBRA PARA SU POSTERIOR RETIRO, EQUIPO DE PROTECCIÓN Y MANO DE OBRA.</t>
  </si>
  <si>
    <t>DESMONTAJE Y RETIRO DE BANCAS EXISTENTES ELABORADAS A BASE DE CONCRETO, CON MEDIDAS PROMEDIO DE 2.20 A 2.50 M DE LARGO Y HASTA 0.90 M DE ALTURA, CON RECUPERACIÓN, INCLUYE: HERRAMIENTA, DEMOLICIÓN DE ANCLAJES DE CONCRETO, MEDIDAS PROMEDIO, ACARREO A LUGAR INDICADO POR SUPERVISIÓN PARA SU POSTERIOR RETIRO FUERA DE LA OBRA, EQUIPO Y MANO DE OBRA.</t>
  </si>
  <si>
    <t>DESMONTAJE Y RETIRO DE BANCAS EXISTENTES ELABORADAS A BASE DE HERRERÍA, CON MEDIDAS PROMEDIO DE 2.00 A 2.10 M DE LARGO Y HASTA 0.90 M DE ALTURA, CON RECUPERACIÓN, INCLUYE: HERRAMIENTA, DEMOLICIÓN DE ANCLAJES, MEDIDAS PROMEDIO, ACARREO A LUGAR INDICADO POR SUPERVISIÓN PARA SU POSTERIOR RETIRO FUERA DE LA OBRA, EQUIPO Y MANO DE OBRA.</t>
  </si>
  <si>
    <t>DESMONTAJE Y RETIRO DE CICLOPUERTO A BASE DE ARO DE PERFIL TUBULAR DE 2'' CON 0.90 CM DE LARGO Y 0.70 CM DE ALTURA, CON RECUPERACIÓN, INCLUYE: HERRAMIENTA, DEMOLICIÓN DE ANCLAJE, ALMACENAMIENTO AL SITIO QUE DETERMINE LA SUPERVISIÓN, ACARREOS FUERA DE LA OBRA, EQUIPO Y MANO DE OBRA.</t>
  </si>
  <si>
    <t>DESMONTAJE Y RETIRO DE BOTES DE BASURA EXISTENTES FABRICADOS CON LÁMINA DE ACERO, CON RECUPERACIÓN, MEDIDAS DE 0.60 M DE DIÁMETRO X 1.10 M DE ALTURA CON DOS TUBULARES VERTICALES DE 1 1/2", INCLUYE: HERRAMIENTA, DEMOLICIÓN ANCLAJES DE CONCRETO, ACARREO A LUGAR INDICADO POR SUPERVISIÓN PARA SU POSTERIOR RETIRO FUERA DE LA OBRA, EQUIPO Y MANO DE OBRA</t>
  </si>
  <si>
    <t>DESMONTAJE, RETIRO DE POSTE Y LUMINARIA DE HASTA 8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t>
  </si>
  <si>
    <t>DESMONTAJE Y RETIRO DE ASTA BANDERA, CON RECUPERACIÓN, A BASE DE TUBO DE ACERO DE 2” A 3” DE DIÁMETRO, CON UNA ALTURA PROMEDIO DE 10 M, INCLUYE: HERRAMIENTA, DEMOLICIÓN DE BASE 0.55 X 0.55 X 1.15 M, MEDIDAS PROMEDIO, ACARREO A LUGAR INDICADO POR SUPERVISIÓN PARA SU POSTERIOR RETIRO FUERA DE LA OBRA, EQUIPO Y MANO DE OBRA.</t>
  </si>
  <si>
    <t>SUMINISTRO E INSTALACIÓN DE CODOS DE 45°, 22° Ó 11° X 102 MM (4") DE DIÁMETRO DE FO.FO., INCLUYE: 50 % DE TORNILLOS Y EMPAQUES, MATERIAL, ACARREOS, MANO DE OBRA, EQUIPO Y HERRAMIENTA.</t>
  </si>
  <si>
    <t>SUMINISTRO Y COLOCACIÓN DE CONTRAMARCO DE CANAL SENCILLO DE 4" DE 2.20 M DE LONGITUD, INCLUYE: HERRAMIENTA, NIVELACIÓN, MATERIALES, EQUIPO Y MANO DE OBRA.</t>
  </si>
  <si>
    <t>SUMINISTRO, FABRICACIÓN Y COLOCACIÓN DE PUERTA DOBLE ABATIMIENTO DE HERRERÍA CON DIMENSIONES PROMEDIO DE 2.15 M X 1.70 M DE ALTURA, CON CONTRAMARCO A BASE DE PTR DE 2" X 2" (BLANCO) Y MARCO A BASE DE BASTIDOR TUBULAR DE 1 1/2” CAL. 20, FORRADA CON LÁMINA DE ACERO LISA CALIBRE 10, CIEGA EN UNA CARA, INCLUYE: HERRAMIENTA, PINTURA ELECTROSTÁTICA COLOR GRIS GRAVA O SIMILAR, ACARREOS, TRAZO, CORTES, DESPERDICIOS, PLOMEO, SOLDADURA, ELEMENTOS DE FIJACIÓN, AJUSTES, MATERIALES, EQUIPO Y MANO DE OBRA.</t>
  </si>
  <si>
    <t>SUMINISTRO Y COLOCACIÓN DE BISAGRA TUBULAR DE 1/2", INCLUYE: SOLDADORA, MATERIALES MENORES, MANO DE OBRA Y HERRAMIENTA.</t>
  </si>
  <si>
    <t>FORJADO DE PISO DE 18 CM DE ESPESOR, A BASE DE BLOCK DE JALCRETO 11X14X28 CM, ASENTADO CON MORTERO CEMENTO - ARENA PROPORCIÓN 1:3, ACABADO SUPERIOR CON PLANTILLA DE CONCRETO F'C= 200 KG/CM2 DE 5 CM DE ESPESOR, ACABADO PULIDO, INCLUYE: HERRAMIENTA, ACARREOS, ACOMODO, CORTES, DESPERDICIOS, MATERIALES, EQUIPO Y MANO DE OBRA.</t>
  </si>
  <si>
    <t>SUMINISTRO Y COLOCACIÓN DE ASPERSOR EMERGENTE DE 2", MODELO: RAIN BIRD 1802 O SIMILAR, CON BOQUILLA MODELO 12H O SIMILAR, INCLUYE: HERRAMIENTA, ACARREOS, CONEXIONES, AJUSTES, PRUEBAS, MATERIALES MENORES, EQUIPO Y MANO DE OBRA.</t>
  </si>
  <si>
    <t>SUMINISTRO Y COLOCACIÓN DE ASPERSOR EMERGENTE DE 2", MODELO: RAIN BIRD 1802 O SIMILAR, CON BOQUILLA MODELO 12Q O SIMILAR, INCLUYE: HERRAMIENTA, ACARREOS, CONEXIONES, AJUSTES, PRUEBAS, MATERIALES MENORES, EQUIPO Y MANO DE OBRA.</t>
  </si>
  <si>
    <t>SUMINISTRO Y COLOCACIÓN DE ASPERSOR EMERGENTE DE 2", MODELO: RAIN BIRD 1802 O SIMILAR, CON BOQUILLA MODELO 15H O SIMILAR, INCLUYE: HERRAMIENTA, ACARREOS, CONEXIONES, AJUSTES, PRUEBAS, MATERIALES MENORES, EQUIPO Y MANO DE OBRA.</t>
  </si>
  <si>
    <t>SUMINISTRO E INSTALACIÓN DE BURBUJEADOR AJUSTABLE DE CIRCULO COMPLETO, MODELO 1300A-F, RAIN BIRD O SIMILAR, INCLUYE: ACARREO DE LOS MATERIALES AL SITIO DE SU COLOCACIÓN, MANO DE OBRA, HERRAMIENTAS Y EQUIPO.</t>
  </si>
  <si>
    <t>SEÑALAMIENTO HORIZONTAL</t>
  </si>
  <si>
    <t>SUMINISTRO Y APLICACIÓN DE LÍNEA DE ALTO EN COLOR BLANCA Y/O AMARILLA DE 40 CM CON PINTURA TRÁFICO,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</si>
  <si>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TRAFICO TIPO PETATILLO COLOR BLANCO, EN FRANJAS DE 0.40 M DE ANCHO, CON SEPARACIÓN DE 0.40 M ENTRE CADA FRANJA, CON APLICACIÓN DE PRIMARIO PARA ASEGURAR EL CORRECTO ANCLAJE DE LA PINTURA Y DE MICROESFERA REFLEJANTE 330 GR/M2, APLICADA CON MAQUINA PINTA RAYA, INCLUYE: HERRAMIENTA, TRAZO, SEÑALAMIENTOS, PREPARACIÓN, LIMPIEZA AL FINAL DE LA OBRA, EQUIPO Y MANO DE OBRA.</t>
  </si>
  <si>
    <t>SUMINISTRO Y APLICACIÓN DE RAYA SEPARADORA DE CARRILES CONTINUA SENCILLA EN COLOR BLANCA Y/O AMARILLA DE 10 CM CON PINTURA TRÁFICO, CON APLICACIÓN DE PRIMARIO PARA ASEGURAR EL CORRECTO ANCLAJE DE LA PINTURA Y DE MICROESFERA REFLEJANTE 330 GR/M2, APLICADA CON MAQUINA PINTARRAYA, INCLUYE: TRAZO, SEÑALAMIENTOS, MANO DE OBRA, PREPARACIÓN Y LIMPIEZA AL FINAL DE LA OBRA.</t>
  </si>
  <si>
    <t xml:space="preserve">SUMINISTRO Y APLICACIÓN DE  PINTURA TRÁFICO PARA FLECHA SENCILLA  "DERECHA", "IZQUIERDA" O "RECTA" COLOR BLANCO PARA BALIZAMIENTO DE VIALIDADES, CON APLICACIÓN DE MICROESFERAS 330 GR/M2, INCLUYE: TRAZO, SEÑALAMIENTOS, MANO DE OBRA, PREPARACIÓN,  Y LIMPIEZA AL FINAL DE LA OBRA. </t>
  </si>
  <si>
    <t>SEÑALAMIENTO VERTICAL</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</si>
  <si>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</si>
  <si>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HABILITADO Y MONTAJE DE PLACA DE ACERO A-36 DE 24 X 24 CM Y 3/8" DE ESPESOR, INCLUYE: HERRAMIENTA, 4 PERFORACIONES PARA COLOCAR ANCLAS DE 3/4", TRAZO, MATERIALES, CORTES, SOLDADURA, FIJACIÓN, EQUIPO Y MANO DE OBRA.</t>
  </si>
  <si>
    <t>HUELLA DE 30 CM DE ANCHO Y 10 CM DE ESPESOR, CON NARIZ HECHA CON DOBLADOR PARA ESCALÓN DE 1/2", A BASE DE CONCRETO PREMEZCLADO F'C= 250 KG/CM2 CON AGREGADO GRAVILLA DE 3/8, ACABADO LAVADO, REFORZADA CON MALLA ELECTROSOLDADA 6-6/10-10, INCLUYE: HERRAMIENTA, CIMBRA PERIMETRAL, COLADO, NIVELADO, CURADO, MATERIAL, EQUIPO Y MANO DE OBRA.</t>
  </si>
  <si>
    <t>SUMINISTRO Y COLOCACIÓN DE MESA MODELO: MESA ALMA REDONDA MXR-ALM-P-M01 O SIMILAR, CON MEDIDAS DE 75 DE DIÁMETRO X 72 CM DE ALTO, FABRICADO DE ALUMINIO 100% RECICLADO, ACABADO CON PINTURA POLIÉSTER DE APLICACIÓN ELECTROSTÁTICA, COLOR ANTRACITA, INCLUYE: HERRAMIENTA, FLETES, ACARREOS, FIJACIÓN, EQUIPO Y MANO DE OBRA.</t>
  </si>
  <si>
    <t>SUMINISTRO Y COLOCACIÓN DE PEDESTAL DE CARGA PARA EXTERIORES, MODELO: XCSPP3GRRU-BK O SIMILAR, DE 3 GANGS, 2 GANGS CON CONTACTOS DUPLEX DE 20A TIPO ICFT, Y 1 GANG CON 4 PUERTOS USB (4.2A), COLOR NEGRO, INCLUYE: HERRAMIENTA, ACARREOS, FIJACIÓN, CONEXIONES, AJUSTES, PRUEBAS, MATERIALES, EQUIPO Y MANO DE OBRA.</t>
  </si>
  <si>
    <t>SUMINISTRO, HABILITADO Y MONTAJE DE PLACA DE ACERO A-36 DE 35 X 35 CM Y 3/4" (149.54KG/M2), INCLUYE: TRAZO, MATERIALES, CORTES, SOLDADURA, FIJACIÓN, MANO DE OBRA, EQUIPO Y HERRAMIENTA.</t>
  </si>
  <si>
    <t>SUMINISTRO, HABILITADO Y COLOCACIÓN DE TUBO ESTRUCTURAL RECTO DE 6.625” X 0.250” OC, INCLUYE: HERRAMIENTA, INGENIERÍA DE TALLER, CORTES, BISELADOS, SOLDADURA, NIVELACIÓN, ALINEAMIENTO Y PLOMEADO, ANDAMIOS, FONDO PRIMARIO ALQUIDÁLICO ANTICORROSIVO, GRÚA ARTICULADA, CARGA, TRASLADO, DESPERDICIOS, EQUIPO Y MANO DE OBRA.</t>
  </si>
  <si>
    <t>SUMINISTRO E INSTALACIÓN DE TUBO PAD RD 19 DE 41 MM DE Ø, INCLUYE: HERRAMIENTA, MATERIALES, DESPERDICIOS, ACARREO AL SITIO DE COLOCACIÓN, GUIADO Y MANO DE OBRA.</t>
  </si>
  <si>
    <t>G</t>
  </si>
  <si>
    <t>G1</t>
  </si>
  <si>
    <t>G2</t>
  </si>
  <si>
    <t>H</t>
  </si>
  <si>
    <t>H1</t>
  </si>
  <si>
    <t>H2</t>
  </si>
  <si>
    <t>I</t>
  </si>
  <si>
    <t>I1</t>
  </si>
  <si>
    <t>I2</t>
  </si>
  <si>
    <t>I3</t>
  </si>
  <si>
    <t>I4</t>
  </si>
  <si>
    <t>L1</t>
  </si>
  <si>
    <t>L2</t>
  </si>
  <si>
    <t>N1</t>
  </si>
  <si>
    <t>N2</t>
  </si>
  <si>
    <t>P</t>
  </si>
  <si>
    <t>P1</t>
  </si>
  <si>
    <t>P2</t>
  </si>
  <si>
    <t>Q</t>
  </si>
  <si>
    <t>SUMINISTRO Y COLOCACIÓN DE POZO DE ABSORCIÓN DE 13.00 M DE PROFUNDIDAD X 2.16 M DE DIÁMETRO, EN MATERIAL TIPO II ESTABLE, INCLUYE: HERRAMIENTA, TUBERÍA PREFABRICADA A BASE DE CONCRETO ARMADO DE 96 CM DE DIÁMETRO EXTERIOR Y 80 CM DE DIÁMETRO INTERIOR, CON 130 ORIFICIOS DE 1 1/4" EN TUBERÍA FILTRANTE, ESCALONES DE ACERO DE 1/2" EN TUBERÍA, BROCAL CON TAPA DE HIERRO DÚCTIL, LOSA CÓNICA DE CONCRETO (F’C = 250 KG/CM2) ARMADO DE 96 CM DE DIÁMETRO EXTERIOR Y 10 CM DE ESPESOR, BASE DE CONCRETO (F’C = 250 KG/CM2) ARMADO DE 96 CM DE DIÁMETRO EXTERIOR Y 10 CM DE ESPESOR, TELA GEOTEXTIL EN ADEME Y PERFORACIÓN , FILTRO DE GRAVA LATERAL EN ÁREA FILTRANTE, RELLENO DE SUELO - CEMENTO EN PROPORCIÓN DE 10:1 Y/O FLUIDO DE F´C= 50 KG/CM2 EN ZONA DE NULA INFILTRACIÓN, DEMOLICIONES, REPOSICIÓN DE MATERIAL, ARMADO CON VARILLA DE 1/2" EN DIAMANTE, TRAZO Y NIVELACIÓN, ACARREOS, RETIRO DE MATERIAL PRODUCTO DE LA EXCAVACIÓN, EQUIPO Y MANO DE OBRA.</t>
  </si>
  <si>
    <t>SUMINISTRO E INSTALACIÓN DE TUBERÍA DE P.V.C. PARA ALCANTARILLADO DIÁMETRO DE 8" SERIE 20, INCLUYE: MATERIALES NECESARIOS, EQUIPO, MANO DE OBRA Y PRUEBA HIDROSTÁTICA.</t>
  </si>
  <si>
    <t>SUMINISTRO E INSTALACIÓN DE MANGA DE EMPOTRAMIENTO DE  P.V.C. DE 8" DE DIÁMETRO,  INCLUYE: MATERIAL, ACARREOS, MANO  DE OBRA Y HERRAMIENTA.</t>
  </si>
  <si>
    <t xml:space="preserve">SUMINISTRO Y COLOCACIÓN DE BANCA DE ACERO AL CARBÓN, MODELO BANCA-007/ME O SIMILAR, EN COLOR GRIS OBSCURO, EN PINTURA POLIÉSTER DE APLICACIÓN ELECTROSTÁTICA, MEDIDAS DE 130 CM X 80 CM X 70 CM, INCLUYE: HERRAMIENTA, ACARREOS, MATERIALES, FIJACIÓN, EQUIPO Y MANO DE OBRA. </t>
  </si>
  <si>
    <t>SUMINISTRO Y COLOCACIÓN DE PIEDRA DE COLOR ROJO SANGRE DE PICHÓN DE 0.40 X 0.40 M Y ESPESOR VARIABLE DE 3 A 5 CM, ASENTADA CON MORTERO CEMENTO ARENA PROP. 1:3 CON UN ESPESOR TOTAL MÁXIMO DE 10 CM (ESPESOR DE ADOQUÍN MAS ESPESOR DE MORTERO), JUNTA DE 2 CM DE ESPESOR CON MORTERO CEMENTO ARENA PROPORCIÓN 1:3, DISEÑO DE ACOMODO EN TAPETES DE ACUERDO A PROYECTO, INCLUYE: HERRAMIENTA, SUMINISTRO DE MATERIALES, ACARREOS, NIVELACIÓN, ACOMODO, REMATES, DESPERDICIOS, EQUIPO Y MANO DE OBRA.</t>
  </si>
  <si>
    <t>SUMINISTRO E INSTALACIÓN DE LUMINARIO TECNOLOGÍA LED 64W, FLUJO LUMINOSO MÍNIMO DE 7,660 LM, DISTRIBUCIÓN FOTOMÉTRICA CON ÓPTICA SIMÉTRICA, CON UNA TEMPERATURA DE COLOR CORRELACIONADA PROMEDIO (CCT) DE 4000 K Y UN ÍNDICE DE REPRODUCCIÓN CROMÁTICA (CRI) MÍNIMO DE 70, EL GRADO DE HERMETICIDAD REQUERIDO ES IP66 PARA CADA UNO DE LOS MÓDULOS LED Y GRADO DE RESISTENCIA AL IMPACTO IK-09, EL LUMINARIO DEBERÁ OPERAR A UN RANGO DE VOLTAJE DE 120 A 277 VOLTS, MERSXF-GTF-5-VS-NDL-64W530-IAMXP-1N-C1-GY9007, INCLUYE: HERRAMIENTA, FLETES, ACARREOS, ELEVACIÓN, CONEXIONES, PRUEBAS, MATERIALES, EQUIPO Y MANO DE OBRA.</t>
  </si>
  <si>
    <t>SUMINISTRO Y COLOCACIÓN DE CAJA DE CONEXIONES DE PISO PARA EXTERIORES, MODELO: XB814C520BK O SIMILAR, CON 2 TOMACORRIENTES DÚPLEX DE 20A, CON TAPA COLOR NEGRO, INCLUYE: HERRAMIENTA, ACARREOS, FIJACIÓN, CONEXIONES, AJUSTES, PRUEBAS, MATERIALES, EQUIPO Y MANO DE OBRA.</t>
  </si>
  <si>
    <t>SUMINISTRO Y COLOCACIÓN DE LETRA MODELO LT-1.20, FABRICADA A BASE DE LÁMINA GALVANIZADA CALIBRE 20, APLICACIÓN DE PINTURA AUTOMOTIVA DOUPONT, ACABADO BRILLANTE, MEDIDAS Y TIPOGRAFÍA DE ACUERDO A PROYECTO Y/O S.M.A., ANCHO DE LETRA NO MAYOR A 1.20 M DE ANCHO, INCLUYE: HERRAMIENTA, BASE DE PTR DE 1 1/4”, TRAZO, SOLDADURAS, ACARREOS, FIJACIÓN, EQUIPO Y MANO DE OBRA.</t>
  </si>
  <si>
    <t>ESCARIFICACIÓN DEL TERRENO NATURAL DE 20 CM DE ESPESOR POR MEDIOS MECÁNICOS, COMPACTADO AL 90% ± 2 DE SU P.V.S.M., PRUEBA AASHTO ESTANDAR, CBR DEL 5% MÍNIMO, INCLUYE: AFINE DE LA SUPERFICIE, EXTENDIDO DEL MATERIAL, HOMOGENIZADO, COMPACTADO, MANO DE OBRA, EQUIPO Y HERRAMIENTA.</t>
  </si>
  <si>
    <t>BANCAS JARDINERAS A BASE DE CONCRETO</t>
  </si>
  <si>
    <t>SUMINISTRO Y COLOCACIÓN DE KIOSCO MODELO HERMOSILLO CLAVE: K030100 O SIMILAR EN CALIDAD, MEDIDAS DE 5.60 M DE DIÁMETRO EN CUBIERTA, POSTES DE CAÑA ESTRIADA, BASES DE FUNDICIÓN MODELO TLALPAN, REJA BARANDAL Y ESCALERA MODELO AGUASCALIENTES, CANDIL INTERIOR COLGANTE, FAROL EXTERIOR DE MÉNSULA, CORONA TIPO A, MÉNSULAS INTERIOR Y EXTERIOR DE FUNDICIÓN, CAPITEL SUPERIOR DE FUNDICIÓN, ADORNO DE CAPITEL, FALDÓN INTERIOR DE FUNDICIÓN, COPLES, PARA CAÑAS, MADERA PARA TECHUMBRE Y BARANDALES, FIJACIÓN, NIVELACIÓN, AJUSTES, MATERIALES, EQUIPO Y MANO DE OBRA.</t>
  </si>
  <si>
    <t>Remodelación, rehabilitación urbana y mejoramiento de la Plaza Pública y Quiosco de Santa Ana Tepetitlán en las confluencias de las calles Morelos / Guadalupe Victoria y obra complementaria, municipio de Zapopan Jalisco</t>
  </si>
  <si>
    <t>DOPI-MUN-CUSMAX-EP-LP-153-2022</t>
  </si>
  <si>
    <t xml:space="preserve">CALAFATEO DE JUNTAS DE DILATACIÓN EN PAVIMENTO DE 13 MM X 17 MM, CON BACKER-ROD DE 13 MM DE DIÁMETRO (CINTILLA DE POLIURETANO) Y SELLADOR PARA JUNTAS SUPERSEAL P TIPO FESTER O SIMILAR, INCLUYE: LIMPIEZA DE LA JUNTA, ENSANCHE  CON CORTADORA HASTA 13 MM, MANO DE OBRA, EQUIPO Y HERRAMIENTA. </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</si>
  <si>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</si>
  <si>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APLANADO DE MUROS DE 0.00 M HASTA 3.00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</si>
  <si>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APLANADO DE MUROS DE 3.00 M HASTA 6.00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</si>
  <si>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BOQUILLA DE 15 A 25 CM DE ANCHO, CON MORTERO CEMENTO ARENA PROPORCIÓN 1:3, TERMINADO PULIDO Y/O APALILLADO FINO, EN APERTURA DE VANOS DE PUERTAS, VENTANAS Y/O PRETILES, INCLUYE: HERRAMIENTA, SUMINISTRO, ACABADO, EQUIPO Y MANO DE OBRA.</t>
  </si>
  <si>
    <t>SUMINISTRO Y APLICACIÓN DE PINTURA VINÍLICA LÍNEA VINIMEX PREMIUM DE COMEX O SIMILAR A DOS MANOS, A CUALQUIER ALTURA, COLOR SEGÚN PROYECTO, LIMPIANDO Y PREPARANDO LA SUPERFICIE CON SELLADOR, INCLUYE: MATERIALES, ANDAMIOS, MANO DE OBRA, EQUIPO Y HERRAMIENTA.</t>
  </si>
  <si>
    <t>MEJORAMIENTO URBANO</t>
  </si>
  <si>
    <t>R</t>
  </si>
  <si>
    <t>DEMOLICIÓN POR MEDIOS MANUALES DE APLANADO DE 2.00 A 4.00 CM EN MUROS Y/O LOSAS, A CUALQUIER ALTURA, INCLUYE: HERRAMIENTA, ANDAMIOS, ACARREO DEL MATERIAL A BANCO DE OBRA PARA SU POSTERIOR RETIRO, LIMPIEZA DEL ÁREA DE LOS TRABAJOS, EQUIPO Y MANO DE OBRA.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</si>
  <si>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</si>
  <si>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</si>
  <si>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</si>
  <si>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</si>
  <si>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</si>
  <si>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</si>
  <si>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</si>
  <si>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</si>
  <si>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</si>
  <si>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</si>
  <si>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</si>
  <si>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</si>
  <si>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</si>
  <si>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</si>
  <si>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</si>
  <si>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</si>
  <si>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</si>
  <si>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</si>
  <si>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</si>
  <si>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</si>
  <si>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</si>
  <si>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</si>
  <si>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</si>
  <si>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</si>
  <si>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</si>
  <si>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</si>
  <si>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</si>
  <si>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</si>
  <si>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</si>
  <si>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</si>
  <si>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</si>
  <si>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</si>
  <si>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</si>
  <si>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</si>
  <si>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</si>
  <si>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</si>
  <si>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</si>
  <si>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</si>
  <si>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</si>
  <si>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</si>
  <si>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</si>
  <si>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</si>
  <si>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</si>
  <si>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</si>
  <si>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</si>
  <si>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</si>
  <si>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</si>
  <si>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</si>
  <si>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</si>
  <si>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</si>
  <si>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</si>
  <si>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</si>
  <si>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</si>
  <si>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</si>
  <si>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</si>
  <si>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</si>
  <si>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</si>
  <si>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</si>
  <si>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</si>
  <si>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</si>
  <si>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</si>
  <si>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</si>
  <si>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</si>
  <si>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</si>
  <si>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</si>
  <si>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</si>
  <si>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</si>
  <si>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</si>
  <si>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</si>
  <si>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</si>
  <si>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</si>
  <si>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</si>
  <si>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</si>
  <si>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</si>
  <si>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</si>
  <si>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</si>
  <si>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</si>
  <si>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</si>
  <si>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</si>
  <si>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</si>
  <si>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</si>
  <si>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</si>
  <si>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</si>
  <si>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</si>
  <si>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</si>
  <si>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</si>
  <si>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</si>
  <si>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</si>
  <si>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</si>
  <si>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</si>
  <si>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</si>
  <si>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</si>
  <si>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</si>
  <si>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</si>
  <si>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</si>
  <si>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</si>
  <si>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</si>
  <si>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</si>
  <si>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</si>
  <si>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</si>
  <si>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</si>
  <si>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</si>
  <si>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</si>
  <si>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</si>
  <si>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</si>
  <si>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</si>
  <si>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</si>
  <si>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</si>
  <si>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</si>
  <si>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</si>
  <si>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</si>
  <si>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</si>
  <si>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</si>
  <si>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</si>
  <si>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</si>
  <si>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</si>
  <si>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</si>
  <si>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</si>
  <si>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</si>
  <si>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</si>
  <si>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</si>
  <si>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</si>
  <si>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</si>
  <si>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</si>
  <si>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</si>
  <si>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</si>
  <si>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</si>
  <si>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</si>
  <si>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</si>
  <si>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</si>
  <si>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</si>
  <si>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</si>
  <si>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</si>
  <si>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</si>
  <si>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</si>
  <si>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</si>
  <si>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</si>
  <si>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</si>
  <si>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</si>
  <si>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</si>
  <si>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</si>
  <si>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</si>
  <si>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</si>
  <si>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</si>
  <si>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</si>
  <si>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</si>
  <si>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</si>
  <si>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</si>
  <si>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</si>
  <si>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</si>
  <si>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</si>
  <si>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</si>
  <si>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</si>
  <si>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</si>
  <si>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</si>
  <si>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</si>
  <si>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</si>
  <si>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</si>
  <si>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</si>
  <si>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</si>
  <si>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</si>
  <si>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</si>
  <si>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</si>
  <si>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</si>
  <si>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</si>
  <si>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</si>
  <si>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</si>
  <si>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</si>
  <si>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</si>
  <si>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</si>
  <si>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</si>
  <si>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</si>
  <si>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</si>
  <si>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</si>
  <si>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</si>
  <si>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</si>
  <si>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</si>
  <si>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</si>
  <si>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</si>
  <si>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</si>
  <si>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</si>
  <si>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</si>
  <si>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</si>
  <si>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</si>
  <si>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</si>
  <si>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</si>
  <si>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</si>
  <si>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</si>
  <si>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</si>
  <si>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</si>
  <si>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</si>
  <si>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</si>
  <si>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</si>
  <si>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</si>
  <si>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</si>
  <si>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</si>
  <si>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</si>
  <si>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</si>
  <si>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</si>
  <si>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</si>
  <si>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</si>
  <si>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</si>
  <si>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</si>
  <si>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</si>
  <si>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</si>
  <si>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</si>
  <si>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</si>
  <si>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</si>
  <si>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</si>
  <si>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</si>
  <si>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</si>
  <si>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</si>
  <si>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</si>
  <si>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</si>
  <si>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</si>
  <si>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</si>
  <si>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</si>
  <si>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</si>
  <si>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</si>
  <si>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</si>
  <si>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</si>
  <si>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</si>
  <si>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</si>
  <si>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</si>
  <si>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</si>
  <si>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</si>
  <si>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</si>
  <si>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</si>
  <si>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</si>
  <si>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</si>
  <si>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</si>
  <si>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</si>
  <si>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DOPI-292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</si>
  <si>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</si>
  <si>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</si>
  <si>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</si>
  <si>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</si>
  <si>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</si>
  <si>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</si>
  <si>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</si>
  <si>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</si>
  <si>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</si>
  <si>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</si>
  <si>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</si>
  <si>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</si>
  <si>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</si>
  <si>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</si>
  <si>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</si>
  <si>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</si>
  <si>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</si>
  <si>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</si>
  <si>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</si>
  <si>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</si>
  <si>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</si>
  <si>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</si>
  <si>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</si>
  <si>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</si>
  <si>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</si>
  <si>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</si>
  <si>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</si>
  <si>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</si>
  <si>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</si>
  <si>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</si>
  <si>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</si>
  <si>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</si>
  <si>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</si>
  <si>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</si>
  <si>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</si>
  <si>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</si>
  <si>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</si>
  <si>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</si>
  <si>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</si>
  <si>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</si>
  <si>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</si>
  <si>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</si>
  <si>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</si>
  <si>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</si>
  <si>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</si>
  <si>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</si>
  <si>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</si>
  <si>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</si>
  <si>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</si>
  <si>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</si>
  <si>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</si>
  <si>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</si>
  <si>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</si>
  <si>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</si>
  <si>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</si>
  <si>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</si>
  <si>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</si>
  <si>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</si>
  <si>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</si>
  <si>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</si>
  <si>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</si>
  <si>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</si>
  <si>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</si>
  <si>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</si>
  <si>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</si>
  <si>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</si>
  <si>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</si>
  <si>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</si>
  <si>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</si>
  <si>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</si>
  <si>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</si>
  <si>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</si>
  <si>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</si>
  <si>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</si>
  <si>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</si>
  <si>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</si>
  <si>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</si>
  <si>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</si>
  <si>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</si>
  <si>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</si>
  <si>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</si>
  <si>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</si>
  <si>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</si>
  <si>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</si>
  <si>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</si>
  <si>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</si>
  <si>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</si>
  <si>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</si>
  <si>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</si>
  <si>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</si>
  <si>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</si>
  <si>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</si>
  <si>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</si>
  <si>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</si>
  <si>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</si>
  <si>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</si>
  <si>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</si>
  <si>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</si>
  <si>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</si>
  <si>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</si>
  <si>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</si>
  <si>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</si>
  <si>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</si>
  <si>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</si>
  <si>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</si>
  <si>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SUMINISTRO Y COLOCACIÓN DE CABLE ALUMINIO XLP-DRS-600V  CALIBRE 10 AWG 90º 600V MONOPOLAR, INCLUYE: HERRAMIENTA, ACARREOS, CORTES, DESPERDICIOS, AJUSTES, CONEXIÓN, PRUEBAS, MATERIALES, EQUIPO Y MANO DE OBRA.</t>
  </si>
  <si>
    <t>PE-1</t>
  </si>
  <si>
    <t>LICITACIÓN PÚBLICA No.</t>
  </si>
  <si>
    <t>CLAVE</t>
  </si>
  <si>
    <t>RESUMEN DE PARTIDAS</t>
  </si>
  <si>
    <t>SUMINISTRO Y COLOCACIÓN DE VÁLVULA SECCIONAMIENTO DE 32 MM, MODELO: 555 O SIMILAR, INCLUYE: HERRAMIENTA, CONEXIONES, AJUSTES, PRUEBAS, MATERIALES, EQUIPO Y MANO DE OBRA.</t>
  </si>
  <si>
    <t>SUMINISTRO Y COLOCACIÓN DE VÁLVULA MANUAL BOLA DE 32 MM, MODELO: 555 O SIMILAR, INCLUYE: HERRAMIENTA, CONEXIONES, AJUSTES, PRUEBAS, MATERIALES, EQUIPO Y MANO DE OBRA.</t>
  </si>
  <si>
    <t>SUMINISTRO Y APLICACIÓN DE SELLADOR ACRÍLICO TRANSPARENTE PARA PIEDRA, CON RENDIMIENTO DE 5 M2/L, INCLUYE: HERRAMIENTA, SUMINISTRO Y APLICACIÓN, LIMPIEZA Y PREPARACIÓN DE LA SUPERFICIE, MATERIALES, EQUIPO Y MANO DE OBRA.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</si>
  <si>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</si>
  <si>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</si>
  <si>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B</t>
  </si>
  <si>
    <t>C</t>
  </si>
  <si>
    <t>C1</t>
  </si>
  <si>
    <t>C2</t>
  </si>
  <si>
    <t>D</t>
  </si>
  <si>
    <t>DESCRIPCIÓN COMPLETA</t>
  </si>
  <si>
    <t>DEMOLICIÓN DE ADOQUÍN SIN RECUPERACIÓN POR MEDIOS MECÁNICOS DE 8 CM A 10 CM DE ESPESOR, INCLUYE: ACARREO DEL MATERIAL A BANCO DE OBRA PARA SU POSTERIOR RETIRO, MANO DE OBRA, EQUIPO Y HERRAMIENTA.</t>
  </si>
  <si>
    <t>DEMOLICIÓN DE GUARNICIÓN TIPO "I" O TIPO "L" POR MEDIOS MECÁNICOS, INCLUYE: CORTE CON DISCO DE DIAMANTE PARA DELIMITAR ÁREAS, ACARREO DEL MATERIAL A BANCO DE OBRA PARA SU POSTERIOR RETIRO, MANO DE OBRA, EQUIPO Y HERRAMIENTA.</t>
  </si>
  <si>
    <t>SUMINISTRO Y COLOCACIÓN DE ADOQUÍN DIAMANTADO CÚBICO CON MEDIDAS DE 10 X 10 CM Y ESPESOR VARIABLE DE 6 CM A 8 CM, COLOR GRIS, JUNTA DE 1 CM DE ESPESOR CON MORTERO CEMENTO ARENA PROPORCIÓN 1:3, ASENTADO CON MORTERO CEMENTO ARENA PROPORCIÓN 1:3, CON UN ESPESOR TOTAL MÁXIMO DE 13 CM (ESPESOR DE ADOQUÍN MAS ESPESOR DE MORTERO), DISEÑO DE ACOMODO EN TAPETES DE ACUERDO A PROYECTO, INCLUYE: HERRAMIENTA, SUMINISTRO DE MATERIALES, ACARREOS, NIVELACIÓN, ACOMODO, REMATES, DESPERDICIOS, EQUIPO Y MANO DE OBRA.</t>
  </si>
  <si>
    <t>SUMINISTRO Y COLOCACIÓN DE  PIEDRA DE COLOR ROJO SANGRE DE PICHÓN CON MEDIDAS DE 10 X 10 CM Y ESPESOR VARIABLE DE 6 CM A 8 CM, JUNTA DE 1 CM DE ESPESOR CON MORTERO CEMENTO ARENA PROPORCIÓN 1:3, ASENTADO CON MORTERO CEMENTO ARENA PROPORCIÓN 1:3, CON UN ESPESOR TOTAL MÁXIMO DE 13 CM (ESPESOR DE ADOQUÍN MÁS ESPESOR DE MORTERO), DISEÑO DE ACOMODO EN TAPETES DE ACUERDO A PROYECTO, INCLUYE: HERRAMIENTA, SUMINISTRO DE MATERIALES, ACARREOS, NIVELACIÓN, ACOMODO, REMATES, DESPERDICIOS, EQUIPO Y MANO DE OBRA.</t>
  </si>
  <si>
    <t>BANQUETA DE 10 CM DE ESPESOR DE CONCRETO PREMEZCLADO F'C= 200 KG/CM2., R.N., T.M.A. 19 MM, CON ACABADO ESCOBILLADO, INCLUYE: CIMBRA, DESCIMBRA, COLADO, CURADO, MATERIALES, MANO DE OBRA, EQUIPO Y HERRAMIENTA.</t>
  </si>
  <si>
    <t>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</si>
  <si>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</si>
  <si>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REGISTRO SANITARIO FORJADO DE 0.40 M X 0.40 M Y HASTA 0.50 M DE PROFUNDIDAD, MEDIDAS INTERIORES, MUROS CON BLOCK 11 X 14 X 28 CM COLOCADO A SOGA, JUNTEADO CON MORTERO CEMENTO ARENA 1:3, CONTRAMARCO DE ÁNGULO DE 1 1/2" X 1/4" DE ESPESOR, TAPA DE CONCRETO POLIMÉRICO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</si>
  <si>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POLIMÉRICO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</si>
  <si>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MANGA DE EMPOTRAMIENTO DE P.V.C. DE 6" DE DIÁMETRO SERIE 20, INCLUYE: MATERIAL, ACARREOS, MANO  DE OBRA Y HERRAMIENTA.</t>
  </si>
  <si>
    <t>SUMINISTRO E INSTALACIÓN ADAPTADORA DE BRONCE DE 1/2", INCLUYE: MATERIAL, MANO DE OBRA, EQUIPO Y HERRAMIENTA.</t>
  </si>
  <si>
    <t>RELLENO COMPACTADO POR CUALQUIER MEDIO DE SUELO-CEMENTO, A BASE DE MATERIAL DE BANCO (TEPETATE) EN PROPORCIÓN DE 8:1, EN CEPAS O CAJÓN, A CUALQUIER PROFUNDIDAD, COMPACTADO CON COMPACTADOR DE IMPACTO EN CAPAS NO MAYORES DE 20 CM AL 95% DE SU P.V.S.M, PRUEBA AASHTO ESTÁNDAR, INCLUYE: HERRAMIENTA, SUMINISTRO DE AGUA PARA LOGRAR HUMEDAD ÓPTIMA, MEZCLADO, TENDIDO, EQUIPO, PRUEBAS DE COMPACTACIÓN, EQUIPO Y MANO DE OBRA.</t>
  </si>
  <si>
    <t>SUMINISTRO Y COLOCACIÓN DE ADOQUÍN DIAMANTADO CÚBICO CON MEDIDAS DE 10 X 10 CM Y ESPESOR VARIABLE DE 3 CM A 5 CM, COLOR GRIS, JUNTA DE 1 CM DE ESPESOR CON MORTERO CEMENTO ARENA PROPORCIÓN 1:3, ASENTADO CON MORTERO CEMENTO ARENA PROPORCIÓN 1:3, CON UN ESPESOR TOTAL MÁXIMO DE 10 CM (ESPESOR DE ADOQUÍN MAS ESPESOR DE MORTERO), DISEÑO DE ACOMODO EN TAPETES DE ACUERDO A PROYECTO, INCLUYE: HERRAMIENTA, SUMINISTRO DE MATERIALES, ACARREOS, NIVELACIÓN, ACOMODO, REMATES, DESPERDICIOS, EQUIPO Y MANO DE OBRA.</t>
  </si>
  <si>
    <t>CENEFA DE 10 CM DE ANCHO (EN PERÍMETRO DE JARDINERA), A BASE DE ADOQUÍN DIAMANTADO CÚBICO CON MEDIDAS DE 10 X 10 CM Y ESPESOR VARIABLE DE 3 A 5 CM, COLOR GRIS, ACOMODADA AL HILO, ASENTADA CON MORTERO CEMENTO ARENA PROP. 1:3 CON UN ESPESOR TOTAL MÁXIMO DE 10 CM (ESPESOR DE ADOQUÍN MAS ESPESOR DE MORTERO), CON JUNTA DE 1 CM DE ESPESOR CON MORTERO CEMENTO ARENA PROPORCIÓN 1:3, DISEÑO DE ACOMODO EN TAPETES DE ACUERDO A PROYECTO, INCLUYE: HERRAMIENTA, SUMINISTRO DE MATERIALES, ACARREOS, NIVELACIÓN, ACOMODO, REMATES, DESPERDICIOS, EQUIPO Y MANO DE OBRA.</t>
  </si>
  <si>
    <t>SUMINISTRO Y COLOCACIÓN DE ADOQUÍN DIAMANTADO CÚBICO CON MEDIDAS DE 10 X 10 Y ESPESOR VARIABLE DE 3 CM A 5 CM, COLOR GRIS, JUNTA DE 1 CM DE ESPESOR CON MORTERO CEMENTO ARENA PROPORCIÓN 1:3, ASENTADO CON MORTERO CEMENTO ARENA PROPORCIÓN 1:3, CON UN ESPESOR TOTAL MÁXIMO DE 10 CM (ESPESOR DE ADOQUÍN MÁS ESPESOR DE MORTERO), DISEÑO DE ACOMODO EN TAPETES DE ACUERDO A PROYECTO, INCLUYE: HERRAMIENTA, SUMINISTRO DE MATERIALES, ACARREOS, NIVELACIÓN, ACOMODO, REMATES, DESPERDICIOS, EQUIPO Y MANO DE OBRA.</t>
  </si>
  <si>
    <t>SUMINISTRO E INSTALACIÓN DE BOMBA SUMERGIBLE DE CISTERNA DE 32 GPM, 220V/60HZ/3F. DE 1 HP MODELO KOR2 R10-7  ALTAMIRA O SIMILAR, INCLUYE: HERRAMIENTA, MOTOR PARA BOMBA, ARRANCADOR, ACARREO DE LOS MATERIALES AL SITIO DE SU COLOCACIÓN, EQUIPO Y MANO DE OBRA.</t>
  </si>
  <si>
    <t>SUMINISTRO Y COLOCACIÓN DE MARCO PARA DELIMITAR JARDINERA, A BASE DE SOLERA DE ACERO ESPESOR 1/4" X 6" DE ALTURA, ANCLADAS CON VARILLA CORRUGADA DE 3/8" X 15 CM DE PROFUNDIDAD, COLOCADAS EN LAS ARISTAS DEL ARRIATE, INCLUYE: HERRAMIENTA, FLETES, ACARREOS, CORTES, DESPERDICIOS, SOLDADURA, PRIMARIO ANTICORROSIVO, ACABADO EN ESMALTE 100 DE COMEX COLOR NEGRO MATE, MATERIAL Y MANO DE OBRA.</t>
  </si>
  <si>
    <t>SUMINISTRO Y COLOCACIÓN DE MARCO PARA DELIMITAR JARDINERA, A BASE DE PLACA DE ACERO ESPESOR 1/4" X 50 CM DE ALTURA, ANCLADAS CON VARILLA CORRUGADA DE 3/8" X 15 CM DE PROFUNDIDAD, COLOCADAS EN LAS ARISTAS DEL ARRIATE, INCLUYE: HERRAMIENTA, FLETES, ACARREOS, CORTES, DESPERDICIOS, SOLDADURA, PRIMARIO ANTICORROSIVO, ACABADO EN ESMALTE 100 DE COMEX COLOR NEGRO MATE, MATERIAL Y MANO DE OBRA.</t>
  </si>
  <si>
    <t>SUMINISTRO Y PLANTACIÓN DE ÁRBOL TABACHÍN (DELONIX REGIA) DE 3.00 M A 5.00 M DE ALTURA A PARTIR N.P.T., MÍNIMO DE 2" A 4" DE DIÁMETRO DEL TRONCO, INCLUYE: HERRAMIENTA, EXCAVACIÓN, CAPA DE TIERRA VEGETAL, AGUA PARA RIEGO, MANO DE OBRA Y CUIDADOS POR 30 DÍAS.</t>
  </si>
  <si>
    <t xml:space="preserve">SUMINISTRO Y PLANTACIÓN DE ÁRBOL LLUVIA DE ORO (CASSIA FISTULA) DE 3.00 M A 5.00 M DE ALTURA A PARTIR N.P.T., MÍNIMO DE 2" A 4" DE DIÁMETRO DEL TRONCO, INCLUYE: HERRAMIENTA, EXCAVACIÓN, CAPA DE TIERRA VEGETAL, AGUA PARA RIEGO, MANO DE OBRA Y CUIDADOS POR 30 DÍAS. </t>
  </si>
  <si>
    <t>SUMINISTRO Y PLANTACIÓN DE ÁRBOL ARRAYÁN (PSIDIUM SATORIANUN) DE 2.00 M A 3.00 M DE ALTURA A PARTIR N.P.T., MÍNIMO DE 1" A 2" DE DIÁMETRO DEL TRONCO, INCLUYE: HERRAMIENTA, EXCAVACIÓN, CAPA DE TIERRA VEGETAL, AGUA PARA RIEGO, MANO DE OBRA Y CUIDADOS POR 30 DÍAS.</t>
  </si>
  <si>
    <t>SUMINISTRO Y PLANTACIÓN DE ÁRBOL OLIVO ACEITUNA (OLEA EUROPEA) DE 2.00 M A 3.00 M DE ALTURA A PARTIR N.P.T., MÍNIMO DE 1/2" A 2" DE DIÁMETRO DEL TRONCO, INCLUYE: HERRAMIENTA, EXCAVACIÓN, CAPA DE TIERRA VEGETAL, AGUA PARA RIEGO, MANO DE OBRA Y CUIDADOS POR 30 DÍAS.</t>
  </si>
  <si>
    <t>SUMINISTRO Y PLANTACIÓN DE ÁRBOL MAGNOLIA (MAGNOLIA GRANDIFLORA) DE 2.00 M A 3.00 M DE ALTURA A PARTIR N.P.T., MÍNIMO DE 1" A 2" DE DIÁMETRO DEL TRONCO, INCLUYE: HERRAMIENTA, EXCAVACIÓN, CAPA DE TIERRA VEGETAL, AGUA PARA RIEGO, MANO DE OBRA Y CUIDADOS POR 30 DÍAS.</t>
  </si>
  <si>
    <t>SUMINISTRO Y PLANTACIÓN DE PLANTA WEDELIA DE 20 A 30 CM DE ALTURA, INCLUYE: EXCAVACIÓN, CAPA DE TIERRA VEGETAL, AGUA PARA RIEGO, HERRAMIENTA, MANO DE OBRA Y CUIDADOS POR 30 DÍAS.</t>
  </si>
  <si>
    <t>SUMINISTRO, HABILITADO Y MONTAJE DE ANCLA DE ACERO A-36 A BASE DE REDONDO LISO DE 3/4" DE DIÁMETRO CON UN DESARROLLO DE 1.05 M CON ROSCA EN AMBOS EXTREMOS, 15 CM EN LA PARTE SUPERIOR Y 10 CM EN LA PARTE INFERIOR, INCLUYE: TUERCAS HEXAGONALES DE 3/4" ESTRUCTURALES PESADA GRADO 5 CON RONDANA PLANA, CORTES, MANO DE OBRA, EQUIPO Y HERRAMIENTA.</t>
  </si>
  <si>
    <t>SUMINISTRO, HABILITADO Y MONTAJE DE CARTABONES PARA PLB-1 CON PLACA DE ACERO A-36 DE 20 X 8 CM, 1/2" DE ESPESOR, INCLUYE: CORTES, DESPERDICIOS, SOLDADURA, PINTURA PRIMER ANTICORROSIVO Y ACABADO ALQUIDALICO COLOR BLANCO EN 3 MILÉSIMAS DE ESPESOR, TRASLADO DE MATERIALES, MANO DE OBRA, EQUIPO Y HERRAMIENTA.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</si>
  <si>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</si>
  <si>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</si>
  <si>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t>
  </si>
  <si>
    <t>SUMINISTRO E INSTALACIÓN DE CABLE DE ALUMINIO XLP, 600 V, CONFIGURACIÓN TRIPLEX 2+1, 2 CAL. 4 AWG  (F)  +  1 CAL. 6 AWG (T)  MARCA CONDUMEX O SIMILAR, INCLUYE: HERRAMIENTA, MATERIALES, CONEXIÓN,  PRUEBAS, EQUIPO Y MANO DE OBRA.</t>
  </si>
  <si>
    <t>SUMINISTRO E INSTALACIÓN DE CABLE DE ALUMINIO XLP, 600 V, CONFIGURACIÓN TRIPLEX 2+1, 2 CAL. 6 AWG  (F)  +  1 CAL. 6 AWG (T)  MARCA CONDUMEX O SIMILAR, INCLUYE: HERRAMIENTA, MATERIALES, CONEXIÓN,  PRUEBAS, EQUIPO Y MANO DE OBRA.</t>
  </si>
  <si>
    <t>SUMINISTRO Y COLOCACIÓN DE CONECTOR A  COMPRESIÓN  CAT. YPC2A8U CAL. 4-12, INCLUYE: HERRAMIENTA, CINTA VULCANIZABLE,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</si>
  <si>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</si>
  <si>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CONECTOR TIPO  ZAPATA  DE  ALUMINIO  CAL. 4 AWG, 1 BARRENO, CON TORNILLO   Y   MANGA   TERMO CONTRÁCTIL  PARA  CONECTOR  MÚLTIPLE BAJA  TENSIÓN,  INCLUYE: HERRAMIENTA,  MATERIAL, EQUIPO Y MANO  DE  OBRA.</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</si>
  <si>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</si>
  <si>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</si>
  <si>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SUMINISTRO Y COLOCACIÓN DE REGISTRO RBTB-1, 50 X 80 X 65 CM EN BANQUETA, INCLUYE: HERRAMIENTA, SUMINISTRO, FLETES, MANIOBRAS DE CARGA Y DESCARGA, EQUIPO Y MANO DE OBRA.</t>
  </si>
  <si>
    <t>FILETES Y BOLEADOS, HECHOS CON MORTERO CEMENTO-ARENA EN PROPORCIÓN 1:3, TANTO INCLINADOS COMO VERTICALES A TIRO DE HILO Y ESCUADRA, INCLUYE: DESPERDICIOS, ANDAMIOS, ACARREO DE MATERIALES AL SITIO DE SU UTILIZACIÓN, A CUALQUIER NIVEL, EQUIPO Y MANO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</si>
</sst>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b/>
      <sz val="14"/>
      <name val="Arial"/>
      <family val="2"/>
    </font>
    <font>
      <sz val="10"/>
      <color theme="8" tint="-0.249977111117893"/>
      <name val="Arial"/>
      <family val="2"/>
    </font>
    <font>
      <sz val="8"/>
      <color rgb="FF000000"/>
      <name val="Arial"/>
      <family val="2"/>
    </font>
    <font>
      <b/>
      <sz val="10"/>
      <color theme="9" tint="-0.249977111117893"/>
      <name val="Arial"/>
      <family val="2"/>
    </font>
    <font>
      <sz val="11"/>
      <name val="Arial"/>
      <family val="2"/>
    </font>
    <font>
      <sz val="8"/>
      <color indexed="8"/>
      <name val="Arial"/>
      <family val="2"/>
    </font>
    <font>
      <sz val="8"/>
      <name val="Calibri"/>
      <family val="2"/>
      <scheme val="minor"/>
    </font>
    <font>
      <b/>
      <sz val="16"/>
      <name val="Arial"/>
      <family val="2"/>
    </font>
    <font>
      <b/>
      <sz val="10"/>
      <color rgb="FF000000"/>
      <name val="Arial"/>
      <family val="2"/>
    </font>
    <font>
      <sz val="8"/>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D8D8D8"/>
        <bgColor rgb="FFD8D8D8"/>
      </patternFill>
    </fill>
    <fill>
      <patternFill patternType="solid">
        <fgColor rgb="FFBFBFBF"/>
        <bgColor indexed="64"/>
      </patternFill>
    </fill>
    <fill>
      <patternFill patternType="solid">
        <fgColor rgb="FFD9D9D9"/>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0" fontId="2" fillId="0" borderId="0"/>
    <xf numFmtId="0" fontId="2" fillId="0" borderId="0"/>
    <xf numFmtId="0" fontId="2" fillId="0" borderId="0"/>
  </cellStyleXfs>
  <cellXfs count="120">
    <xf numFmtId="0" fontId="0" fillId="0" borderId="0" xfId="0"/>
    <xf numFmtId="0" fontId="6" fillId="0" borderId="0" xfId="3"/>
    <xf numFmtId="0" fontId="6" fillId="0" borderId="0" xfId="3" applyAlignment="1">
      <alignment wrapText="1"/>
    </xf>
    <xf numFmtId="0" fontId="11" fillId="0" borderId="0" xfId="3" applyFont="1"/>
    <xf numFmtId="4" fontId="6" fillId="0" borderId="0" xfId="3" applyNumberFormat="1"/>
    <xf numFmtId="0" fontId="3" fillId="0" borderId="1" xfId="2" applyFont="1" applyBorder="1" applyAlignment="1">
      <alignment vertical="top" wrapText="1"/>
    </xf>
    <xf numFmtId="0" fontId="3" fillId="0" borderId="2" xfId="2" applyFont="1" applyBorder="1" applyAlignment="1">
      <alignment vertical="top" wrapText="1"/>
    </xf>
    <xf numFmtId="0" fontId="3" fillId="0" borderId="5" xfId="2" applyFont="1" applyBorder="1" applyAlignment="1">
      <alignment vertical="top" wrapText="1"/>
    </xf>
    <xf numFmtId="0" fontId="3" fillId="0" borderId="6" xfId="2" applyFont="1" applyBorder="1" applyAlignment="1">
      <alignment vertical="top" wrapText="1"/>
    </xf>
    <xf numFmtId="165" fontId="7" fillId="0" borderId="6" xfId="2" applyNumberFormat="1" applyFont="1" applyBorder="1" applyAlignment="1">
      <alignment vertical="top"/>
    </xf>
    <xf numFmtId="0" fontId="3" fillId="0" borderId="0" xfId="2" applyFont="1" applyAlignment="1">
      <alignment horizontal="center" vertical="top"/>
    </xf>
    <xf numFmtId="2" fontId="3" fillId="0" borderId="0" xfId="2" applyNumberFormat="1" applyFont="1" applyAlignment="1">
      <alignment horizontal="right" vertical="top"/>
    </xf>
    <xf numFmtId="164" fontId="4" fillId="0" borderId="0" xfId="2" applyNumberFormat="1" applyFont="1" applyAlignment="1">
      <alignment horizontal="right" vertical="top"/>
    </xf>
    <xf numFmtId="0" fontId="4" fillId="0" borderId="6" xfId="2" applyFont="1" applyBorder="1" applyAlignment="1">
      <alignment horizontal="center" vertical="top" wrapText="1"/>
    </xf>
    <xf numFmtId="14" fontId="3" fillId="0" borderId="0" xfId="2" applyNumberFormat="1" applyFont="1" applyAlignment="1">
      <alignment horizontal="justify" vertical="top" wrapText="1"/>
    </xf>
    <xf numFmtId="0" fontId="8" fillId="0" borderId="6" xfId="2" applyFont="1" applyBorder="1" applyAlignment="1">
      <alignment horizontal="left"/>
    </xf>
    <xf numFmtId="0" fontId="3" fillId="0" borderId="9" xfId="2" applyFont="1" applyBorder="1" applyAlignment="1">
      <alignment horizontal="center" vertical="top"/>
    </xf>
    <xf numFmtId="2" fontId="3" fillId="0" borderId="9" xfId="2" applyNumberFormat="1" applyFont="1" applyBorder="1" applyAlignment="1">
      <alignment horizontal="right" vertical="top"/>
    </xf>
    <xf numFmtId="164" fontId="4" fillId="0" borderId="9" xfId="2" applyNumberFormat="1" applyFont="1" applyBorder="1" applyAlignment="1">
      <alignment horizontal="right" vertical="top"/>
    </xf>
    <xf numFmtId="14" fontId="3" fillId="0" borderId="9" xfId="2" applyNumberFormat="1" applyFont="1" applyBorder="1" applyAlignment="1">
      <alignment horizontal="justify" vertical="top" wrapText="1"/>
    </xf>
    <xf numFmtId="0" fontId="3" fillId="0" borderId="6" xfId="2" applyFont="1" applyBorder="1" applyAlignment="1">
      <alignment vertical="top"/>
    </xf>
    <xf numFmtId="0" fontId="4" fillId="0" borderId="2" xfId="5" applyFont="1" applyBorder="1" applyAlignment="1">
      <alignment horizontal="center" vertical="top" wrapText="1"/>
    </xf>
    <xf numFmtId="0" fontId="3" fillId="0" borderId="8" xfId="2" applyFont="1" applyBorder="1" applyAlignment="1">
      <alignment vertical="top" wrapText="1"/>
    </xf>
    <xf numFmtId="0" fontId="9" fillId="0" borderId="0" xfId="2" applyFont="1" applyAlignment="1">
      <alignment horizontal="center"/>
    </xf>
    <xf numFmtId="0" fontId="9" fillId="0" borderId="0" xfId="2" applyFont="1" applyAlignment="1">
      <alignment horizontal="centerContinuous"/>
    </xf>
    <xf numFmtId="4" fontId="9" fillId="0" borderId="0" xfId="2" applyNumberFormat="1" applyFont="1" applyAlignment="1">
      <alignment horizontal="center"/>
    </xf>
    <xf numFmtId="0" fontId="10" fillId="0" borderId="0" xfId="3" applyFont="1" applyAlignment="1">
      <alignment horizontal="right" vertical="top"/>
    </xf>
    <xf numFmtId="0" fontId="11" fillId="0" borderId="0" xfId="3" applyFont="1" applyAlignment="1">
      <alignment vertical="top" wrapText="1"/>
    </xf>
    <xf numFmtId="49" fontId="12" fillId="0" borderId="0" xfId="3" applyNumberFormat="1" applyFont="1" applyAlignment="1">
      <alignment horizontal="center" vertical="center" wrapText="1"/>
    </xf>
    <xf numFmtId="0" fontId="12" fillId="0" borderId="0" xfId="3" applyFont="1" applyAlignment="1">
      <alignment vertical="top" wrapText="1"/>
    </xf>
    <xf numFmtId="164" fontId="12" fillId="0" borderId="0" xfId="3" applyNumberFormat="1" applyFont="1" applyAlignment="1">
      <alignment horizontal="right" vertical="top" wrapText="1"/>
    </xf>
    <xf numFmtId="49" fontId="12" fillId="4" borderId="0" xfId="3" applyNumberFormat="1" applyFont="1" applyFill="1" applyAlignment="1">
      <alignment horizontal="center" vertical="center" wrapText="1"/>
    </xf>
    <xf numFmtId="0" fontId="12" fillId="4" borderId="0" xfId="3" applyFont="1" applyFill="1" applyAlignment="1">
      <alignment vertical="top" wrapText="1"/>
    </xf>
    <xf numFmtId="164" fontId="12" fillId="4" borderId="0" xfId="3" applyNumberFormat="1" applyFont="1" applyFill="1" applyAlignment="1">
      <alignment horizontal="right" vertical="top" wrapText="1"/>
    </xf>
    <xf numFmtId="0" fontId="15" fillId="2" borderId="0" xfId="3" applyFont="1" applyFill="1" applyAlignment="1">
      <alignment horizontal="center" vertical="center" wrapText="1"/>
    </xf>
    <xf numFmtId="0" fontId="15" fillId="2" borderId="0" xfId="3" applyFont="1" applyFill="1" applyAlignment="1">
      <alignment horizontal="center" vertical="top" wrapText="1"/>
    </xf>
    <xf numFmtId="164" fontId="15" fillId="2" borderId="0" xfId="3" applyNumberFormat="1" applyFont="1" applyFill="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Alignment="1">
      <alignment horizontal="left" vertical="top" wrapText="1"/>
    </xf>
    <xf numFmtId="0" fontId="20" fillId="0" borderId="0" xfId="3" applyFont="1" applyAlignment="1">
      <alignment wrapText="1"/>
    </xf>
    <xf numFmtId="2" fontId="5" fillId="0" borderId="0" xfId="5" applyNumberFormat="1" applyFont="1" applyAlignment="1">
      <alignment horizontal="center" vertical="top" wrapText="1" shrinkToFit="1"/>
    </xf>
    <xf numFmtId="4" fontId="14" fillId="0" borderId="0" xfId="3" applyNumberFormat="1" applyFont="1" applyAlignment="1">
      <alignment horizontal="right" vertical="top" wrapText="1"/>
    </xf>
    <xf numFmtId="49" fontId="15" fillId="0" borderId="0" xfId="3" applyNumberFormat="1" applyFont="1" applyAlignment="1">
      <alignment horizontal="center" vertical="center" wrapText="1"/>
    </xf>
    <xf numFmtId="0" fontId="5" fillId="2" borderId="0" xfId="5" applyFont="1" applyFill="1" applyAlignment="1">
      <alignment vertical="center" wrapText="1"/>
    </xf>
    <xf numFmtId="49" fontId="13" fillId="0" borderId="0" xfId="0" applyNumberFormat="1" applyFont="1" applyAlignment="1">
      <alignment horizontal="center" vertical="top"/>
    </xf>
    <xf numFmtId="44" fontId="11" fillId="0" borderId="0" xfId="1" applyFont="1" applyFill="1" applyBorder="1" applyAlignment="1">
      <alignment horizontal="center" vertical="top" wrapText="1"/>
    </xf>
    <xf numFmtId="0" fontId="15" fillId="0" borderId="0" xfId="3" applyFont="1" applyAlignment="1">
      <alignment horizontal="center" vertical="center" wrapText="1"/>
    </xf>
    <xf numFmtId="44" fontId="5" fillId="4" borderId="0" xfId="1" applyFont="1" applyFill="1" applyBorder="1" applyAlignment="1">
      <alignment horizontal="center" vertical="top" wrapText="1"/>
    </xf>
    <xf numFmtId="44" fontId="5" fillId="4" borderId="0" xfId="1" applyFont="1" applyFill="1" applyBorder="1" applyAlignment="1">
      <alignment horizontal="right" vertical="top" wrapText="1"/>
    </xf>
    <xf numFmtId="164" fontId="15" fillId="0" borderId="0" xfId="1" applyNumberFormat="1" applyFont="1" applyFill="1" applyBorder="1" applyAlignment="1">
      <alignment horizontal="right" vertical="top"/>
    </xf>
    <xf numFmtId="4" fontId="13" fillId="0" borderId="0" xfId="0" applyNumberFormat="1" applyFont="1" applyAlignment="1">
      <alignment horizontal="right" vertical="top"/>
    </xf>
    <xf numFmtId="0" fontId="21" fillId="0" borderId="0" xfId="0" applyFont="1" applyAlignment="1">
      <alignment horizontal="center" vertical="top" wrapText="1"/>
    </xf>
    <xf numFmtId="0" fontId="13" fillId="0" borderId="0" xfId="0" applyFont="1" applyAlignment="1">
      <alignment horizontal="center" vertical="top"/>
    </xf>
    <xf numFmtId="164" fontId="13" fillId="0" borderId="0" xfId="0" applyNumberFormat="1" applyFont="1" applyAlignment="1">
      <alignment horizontal="right" vertical="justify"/>
    </xf>
    <xf numFmtId="2" fontId="22" fillId="0" borderId="0" xfId="3" applyNumberFormat="1" applyFont="1" applyAlignment="1">
      <alignment horizontal="justify" vertical="top"/>
    </xf>
    <xf numFmtId="164" fontId="22" fillId="0" borderId="0" xfId="3" applyNumberFormat="1" applyFont="1" applyAlignment="1">
      <alignment horizontal="right" vertical="top" wrapText="1"/>
    </xf>
    <xf numFmtId="44" fontId="22" fillId="0" borderId="0" xfId="1" applyFont="1" applyFill="1" applyBorder="1" applyAlignment="1">
      <alignment horizontal="center" vertical="top" wrapText="1"/>
    </xf>
    <xf numFmtId="2" fontId="12" fillId="4" borderId="0" xfId="3" applyNumberFormat="1" applyFont="1" applyFill="1" applyAlignment="1">
      <alignment vertical="top"/>
    </xf>
    <xf numFmtId="0" fontId="2" fillId="5" borderId="0" xfId="3" applyFont="1" applyFill="1" applyAlignment="1">
      <alignment wrapText="1"/>
    </xf>
    <xf numFmtId="0" fontId="2" fillId="0" borderId="0" xfId="3" applyFont="1" applyAlignment="1">
      <alignment wrapText="1"/>
    </xf>
    <xf numFmtId="4" fontId="21" fillId="0" borderId="0" xfId="0" applyNumberFormat="1" applyFont="1" applyAlignment="1">
      <alignment horizontal="center" vertical="top" wrapText="1"/>
    </xf>
    <xf numFmtId="2" fontId="21" fillId="0" borderId="0" xfId="0" applyNumberFormat="1" applyFont="1" applyAlignment="1">
      <alignment horizontal="center" vertical="top" wrapText="1"/>
    </xf>
    <xf numFmtId="0" fontId="4" fillId="0" borderId="2" xfId="2" applyFont="1" applyBorder="1" applyAlignment="1">
      <alignment horizontal="justify" vertical="top" wrapText="1"/>
    </xf>
    <xf numFmtId="0" fontId="4" fillId="0" borderId="6" xfId="2" applyFont="1" applyBorder="1" applyAlignment="1">
      <alignment horizontal="justify" vertical="top" wrapText="1"/>
    </xf>
    <xf numFmtId="0" fontId="3" fillId="0" borderId="6" xfId="2" applyFont="1" applyBorder="1" applyAlignment="1">
      <alignment horizontal="justify" vertical="top" wrapText="1"/>
    </xf>
    <xf numFmtId="0" fontId="9" fillId="0" borderId="0" xfId="2" applyFont="1" applyAlignment="1">
      <alignment horizontal="justify" wrapText="1"/>
    </xf>
    <xf numFmtId="0" fontId="13" fillId="0" borderId="0" xfId="0" applyFont="1" applyAlignment="1">
      <alignment horizontal="justify" vertical="top" wrapText="1"/>
    </xf>
    <xf numFmtId="2" fontId="12" fillId="4" borderId="0" xfId="3" applyNumberFormat="1" applyFont="1" applyFill="1" applyAlignment="1">
      <alignment horizontal="justify" vertical="top"/>
    </xf>
    <xf numFmtId="2" fontId="12" fillId="0" borderId="0" xfId="3" applyNumberFormat="1" applyFont="1" applyAlignment="1">
      <alignment horizontal="justify" vertical="top"/>
    </xf>
    <xf numFmtId="0" fontId="15" fillId="0" borderId="0" xfId="3" applyFont="1" applyAlignment="1">
      <alignment horizontal="justify" vertical="top"/>
    </xf>
    <xf numFmtId="0" fontId="20" fillId="3" borderId="0" xfId="3" applyFont="1" applyFill="1" applyAlignment="1">
      <alignment wrapText="1"/>
    </xf>
    <xf numFmtId="2" fontId="24" fillId="0" borderId="0" xfId="0" applyNumberFormat="1" applyFont="1" applyAlignment="1">
      <alignment horizontal="center" vertical="top" wrapText="1"/>
    </xf>
    <xf numFmtId="0" fontId="3" fillId="0" borderId="3" xfId="2" applyFont="1" applyBorder="1" applyAlignment="1">
      <alignment horizontal="center" vertical="top"/>
    </xf>
    <xf numFmtId="2" fontId="3" fillId="0" borderId="3" xfId="2" applyNumberFormat="1" applyFont="1" applyBorder="1" applyAlignment="1">
      <alignment horizontal="right" vertical="top"/>
    </xf>
    <xf numFmtId="164" fontId="4" fillId="0" borderId="3" xfId="2" applyNumberFormat="1" applyFont="1" applyBorder="1" applyAlignment="1">
      <alignment horizontal="right" vertical="top"/>
    </xf>
    <xf numFmtId="14" fontId="3" fillId="0" borderId="3" xfId="2" applyNumberFormat="1" applyFont="1" applyBorder="1" applyAlignment="1">
      <alignment horizontal="justify" vertical="top" wrapText="1"/>
    </xf>
    <xf numFmtId="2" fontId="12" fillId="0" borderId="0" xfId="3" applyNumberFormat="1" applyFont="1" applyAlignment="1">
      <alignment vertical="center" wrapText="1"/>
    </xf>
    <xf numFmtId="49" fontId="4" fillId="6" borderId="0" xfId="0" applyNumberFormat="1" applyFont="1" applyFill="1" applyAlignment="1">
      <alignment horizontal="center" vertical="center" wrapText="1"/>
    </xf>
    <xf numFmtId="49" fontId="4" fillId="6" borderId="0" xfId="0" applyNumberFormat="1" applyFont="1" applyFill="1" applyAlignment="1">
      <alignment horizontal="center" vertical="center"/>
    </xf>
    <xf numFmtId="0" fontId="27" fillId="7" borderId="0" xfId="0" applyFont="1" applyFill="1" applyAlignment="1">
      <alignment vertical="center"/>
    </xf>
    <xf numFmtId="0" fontId="28" fillId="0" borderId="0" xfId="0" applyFont="1" applyAlignment="1">
      <alignment horizontal="justify" vertical="center" wrapText="1"/>
    </xf>
    <xf numFmtId="0" fontId="27" fillId="7" borderId="0" xfId="0" applyFont="1" applyFill="1" applyAlignment="1">
      <alignment horizontal="justify" vertical="center"/>
    </xf>
    <xf numFmtId="0" fontId="15" fillId="8" borderId="0" xfId="0" applyFont="1" applyFill="1" applyAlignment="1">
      <alignment horizontal="justify" vertical="center"/>
    </xf>
    <xf numFmtId="0" fontId="27" fillId="7" borderId="0" xfId="0" applyFont="1" applyFill="1" applyAlignment="1">
      <alignment vertical="center" wrapText="1"/>
    </xf>
    <xf numFmtId="0" fontId="27" fillId="7" borderId="0" xfId="0" applyFont="1" applyFill="1" applyAlignment="1">
      <alignment horizontal="justify" vertical="center" wrapText="1"/>
    </xf>
    <xf numFmtId="0" fontId="18" fillId="2" borderId="0" xfId="5" applyFont="1" applyFill="1" applyAlignment="1">
      <alignment horizontal="center" vertical="center" wrapText="1"/>
    </xf>
    <xf numFmtId="0" fontId="26" fillId="0" borderId="6" xfId="5" applyFont="1" applyBorder="1" applyAlignment="1">
      <alignment horizontal="center" vertical="center" wrapText="1"/>
    </xf>
    <xf numFmtId="0" fontId="26" fillId="0" borderId="11" xfId="5" applyFont="1" applyBorder="1" applyAlignment="1">
      <alignment horizontal="center" vertical="center" wrapText="1"/>
    </xf>
    <xf numFmtId="0" fontId="5" fillId="2" borderId="0" xfId="5" applyFont="1" applyFill="1" applyAlignment="1">
      <alignment horizontal="center" vertical="center" wrapText="1"/>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5" fillId="2" borderId="0" xfId="5" applyFont="1" applyFill="1" applyAlignment="1">
      <alignment horizontal="right" vertical="top" wrapText="1"/>
    </xf>
    <xf numFmtId="0" fontId="5" fillId="0" borderId="1" xfId="2" applyFont="1" applyBorder="1" applyAlignment="1">
      <alignment horizontal="center" vertical="top" wrapText="1"/>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19" fillId="0" borderId="5" xfId="2" applyFont="1" applyBorder="1" applyAlignment="1">
      <alignment horizontal="center" vertical="center" wrapText="1"/>
    </xf>
    <xf numFmtId="0" fontId="19" fillId="0" borderId="0" xfId="2" applyFont="1" applyAlignment="1">
      <alignment horizontal="center" vertical="center" wrapText="1"/>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10" xfId="2" applyFont="1" applyBorder="1" applyAlignment="1">
      <alignment horizontal="center" vertical="center" wrapText="1"/>
    </xf>
    <xf numFmtId="2" fontId="23" fillId="0" borderId="6" xfId="4" applyNumberFormat="1" applyFont="1" applyBorder="1" applyAlignment="1">
      <alignment horizontal="justify" vertical="top" wrapText="1"/>
    </xf>
    <xf numFmtId="2" fontId="23" fillId="0" borderId="11" xfId="4" applyNumberFormat="1" applyFont="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4" xfId="2" applyFont="1" applyBorder="1" applyAlignment="1">
      <alignment horizontal="center" vertical="top" wrapText="1"/>
    </xf>
    <xf numFmtId="0" fontId="23" fillId="0" borderId="6" xfId="2" applyFont="1" applyBorder="1" applyAlignment="1">
      <alignment horizontal="justify" vertical="top" wrapText="1"/>
    </xf>
    <xf numFmtId="0" fontId="23" fillId="0" borderId="11" xfId="2" applyFont="1" applyBorder="1" applyAlignment="1">
      <alignment horizontal="justify" vertical="top" wrapText="1"/>
    </xf>
    <xf numFmtId="0" fontId="23" fillId="0" borderId="5" xfId="2" applyFont="1" applyBorder="1" applyAlignment="1">
      <alignment horizontal="center" vertical="top" wrapText="1"/>
    </xf>
    <xf numFmtId="0" fontId="23" fillId="0" borderId="0" xfId="2" applyFont="1" applyAlignment="1">
      <alignment horizontal="center" vertical="top" wrapText="1"/>
    </xf>
    <xf numFmtId="0" fontId="23" fillId="0" borderId="7" xfId="2" applyFont="1" applyBorder="1" applyAlignment="1">
      <alignment horizontal="center" vertical="top" wrapText="1"/>
    </xf>
    <xf numFmtId="0" fontId="23" fillId="0" borderId="8" xfId="2" applyFont="1" applyBorder="1" applyAlignment="1">
      <alignment horizontal="center" vertical="top" wrapText="1"/>
    </xf>
    <xf numFmtId="0" fontId="23" fillId="0" borderId="9" xfId="2" applyFont="1" applyBorder="1" applyAlignment="1">
      <alignment horizontal="center" vertical="top" wrapText="1"/>
    </xf>
    <xf numFmtId="0" fontId="23" fillId="0" borderId="10" xfId="2" applyFont="1" applyBorder="1" applyAlignment="1">
      <alignment horizontal="center" vertical="top" wrapText="1"/>
    </xf>
    <xf numFmtId="44" fontId="5" fillId="0" borderId="0" xfId="1" applyNumberFormat="1" applyFont="1" applyFill="1" applyBorder="1" applyAlignment="1">
      <alignment horizontal="right" vertical="top"/>
    </xf>
    <xf numFmtId="44" fontId="15" fillId="0" borderId="0" xfId="1" applyNumberFormat="1" applyFont="1" applyFill="1" applyBorder="1" applyAlignment="1">
      <alignment horizontal="right" vertical="top"/>
    </xf>
    <xf numFmtId="44" fontId="17" fillId="2" borderId="0" xfId="1" applyNumberFormat="1" applyFont="1" applyFill="1" applyBorder="1" applyAlignment="1">
      <alignment horizontal="right" vertical="top" wrapText="1"/>
    </xf>
    <xf numFmtId="44" fontId="17" fillId="2" borderId="0" xfId="3" applyNumberFormat="1" applyFont="1" applyFill="1" applyAlignment="1">
      <alignment horizontal="right" vertical="top" wrapText="1"/>
    </xf>
    <xf numFmtId="44" fontId="18" fillId="2" borderId="0" xfId="3" applyNumberFormat="1" applyFont="1" applyFill="1" applyAlignment="1">
      <alignment horizontal="right" vertical="top" wrapText="1"/>
    </xf>
  </cellXfs>
  <cellStyles count="11">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2 2 2" xfId="10" xr:uid="{74782887-1223-40E9-9D2F-3220AE56B2FF}"/>
    <cellStyle name="Normal 2 3" xfId="9" xr:uid="{4B4BD869-7A6A-48D7-BFF9-FF47CA8E1169}"/>
    <cellStyle name="Normal 3" xfId="3" xr:uid="{00000000-0005-0000-0000-000005000000}"/>
    <cellStyle name="Normal 3 2" xfId="2" xr:uid="{00000000-0005-0000-0000-000006000000}"/>
    <cellStyle name="Normal 4" xfId="6" xr:uid="{00000000-0005-0000-0000-000007000000}"/>
    <cellStyle name="Normal 4 2" xfId="8" xr:uid="{00000000-0005-0000-0000-000008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3</xdr:row>
      <xdr:rowOff>70021</xdr:rowOff>
    </xdr:from>
    <xdr:to>
      <xdr:col>6</xdr:col>
      <xdr:colOff>1282390</xdr:colOff>
      <xdr:row>8</xdr:row>
      <xdr:rowOff>78615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406853" y="560504"/>
          <a:ext cx="1277744" cy="770594"/>
        </a:xfrm>
        <a:prstGeom prst="rect">
          <a:avLst/>
        </a:prstGeom>
      </xdr:spPr>
    </xdr:pic>
    <xdr:clientData/>
  </xdr:twoCellAnchor>
  <xdr:twoCellAnchor editAs="oneCell">
    <xdr:from>
      <xdr:col>0</xdr:col>
      <xdr:colOff>70069</xdr:colOff>
      <xdr:row>3</xdr:row>
      <xdr:rowOff>27981</xdr:rowOff>
    </xdr:from>
    <xdr:to>
      <xdr:col>0</xdr:col>
      <xdr:colOff>1111722</xdr:colOff>
      <xdr:row>10</xdr:row>
      <xdr:rowOff>9188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70069" y="518464"/>
          <a:ext cx="1041653" cy="116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ng.%20Alan%20Yohe\Desktop\01%20-%20Obras%20P&#250;blicas%20Zapopan\01%20-%20PROYECTOS\03%20-%20JAZMIN%20-%20ENTORNOS%20URBANOS\PLAZA%20SANTA%20ANA%20TEPETITLAN\Cat&#225;logo\01%20-%2005.sep.2022\01-ELECTRICO%20ALA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FF\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S"/>
      <sheetName val="GENERADORES"/>
    </sheetNames>
    <sheetDataSet>
      <sheetData sheetId="0" refreshError="1"/>
      <sheetData sheetId="1">
        <row r="305">
          <cell r="K305">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S"/>
      <sheetName val="GENERADORES"/>
    </sheetNames>
    <sheetDataSet>
      <sheetData sheetId="0" refreshError="1"/>
      <sheetData sheetId="1">
        <row r="1593">
          <cell r="K1593">
            <v>513.63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9FFCC"/>
  </sheetPr>
  <dimension ref="A1:J455"/>
  <sheetViews>
    <sheetView showGridLines="0" showZeros="0" tabSelected="1" view="pageBreakPreview" zoomScale="87" zoomScaleNormal="115" zoomScaleSheetLayoutView="87" workbookViewId="0">
      <selection activeCell="B18" sqref="B18"/>
    </sheetView>
  </sheetViews>
  <sheetFormatPr baseColWidth="10" defaultColWidth="9.109375" defaultRowHeight="12.75" customHeight="1" outlineLevelCol="1" x14ac:dyDescent="0.25"/>
  <cols>
    <col min="1" max="1" width="16.5546875" style="3" customWidth="1"/>
    <col min="2" max="2" width="74.6640625" style="1" customWidth="1"/>
    <col min="3" max="3" width="9.109375" style="1" customWidth="1"/>
    <col min="4" max="4" width="13.88671875" style="4" customWidth="1"/>
    <col min="5" max="5" width="16" style="1" customWidth="1"/>
    <col min="6" max="6" width="53.88671875" style="1" customWidth="1" outlineLevel="1"/>
    <col min="7" max="7" width="19.44140625" style="1" customWidth="1"/>
    <col min="8" max="8" width="11.6640625" style="1" hidden="1" customWidth="1"/>
    <col min="9" max="9" width="40.6640625" style="1" customWidth="1"/>
    <col min="10" max="16384" width="9.109375" style="1"/>
  </cols>
  <sheetData>
    <row r="1" spans="1:9" ht="12.75" customHeight="1" thickBot="1" x14ac:dyDescent="0.3">
      <c r="A1" s="54"/>
      <c r="C1" s="55"/>
      <c r="D1" s="55"/>
      <c r="E1" s="55"/>
      <c r="F1" s="56"/>
    </row>
    <row r="2" spans="1:9" ht="13.2" x14ac:dyDescent="0.25">
      <c r="A2" s="5"/>
      <c r="B2" s="62" t="s">
        <v>0</v>
      </c>
      <c r="C2" s="93" t="s">
        <v>635</v>
      </c>
      <c r="D2" s="94"/>
      <c r="E2" s="94"/>
      <c r="F2" s="95"/>
      <c r="G2" s="6"/>
    </row>
    <row r="3" spans="1:9" ht="13.2" x14ac:dyDescent="0.25">
      <c r="A3" s="7"/>
      <c r="B3" s="63" t="s">
        <v>1</v>
      </c>
      <c r="C3" s="96" t="s">
        <v>285</v>
      </c>
      <c r="D3" s="97"/>
      <c r="E3" s="97"/>
      <c r="F3" s="98"/>
      <c r="G3" s="8"/>
      <c r="I3" s="1" t="s">
        <v>59</v>
      </c>
    </row>
    <row r="4" spans="1:9" ht="13.2" x14ac:dyDescent="0.25">
      <c r="A4" s="7"/>
      <c r="B4" s="63" t="s">
        <v>2</v>
      </c>
      <c r="C4" s="96"/>
      <c r="D4" s="97"/>
      <c r="E4" s="97"/>
      <c r="F4" s="98"/>
      <c r="G4" s="8"/>
    </row>
    <row r="5" spans="1:9" ht="6.75" customHeight="1" x14ac:dyDescent="0.25">
      <c r="A5" s="7"/>
      <c r="B5" s="63"/>
      <c r="C5" s="96"/>
      <c r="D5" s="97"/>
      <c r="E5" s="97"/>
      <c r="F5" s="98"/>
      <c r="G5" s="9"/>
    </row>
    <row r="6" spans="1:9" ht="6.75" customHeight="1" thickBot="1" x14ac:dyDescent="0.3">
      <c r="A6" s="7"/>
      <c r="B6" s="64"/>
      <c r="C6" s="99"/>
      <c r="D6" s="100"/>
      <c r="E6" s="100"/>
      <c r="F6" s="101"/>
      <c r="G6" s="9"/>
    </row>
    <row r="7" spans="1:9" ht="16.8" customHeight="1" x14ac:dyDescent="0.25">
      <c r="A7" s="7"/>
      <c r="B7" s="62" t="s">
        <v>3</v>
      </c>
      <c r="C7" s="72"/>
      <c r="D7" s="73"/>
      <c r="E7" s="74" t="s">
        <v>20</v>
      </c>
      <c r="F7" s="75"/>
      <c r="G7" s="9"/>
    </row>
    <row r="8" spans="1:9" ht="16.8" customHeight="1" x14ac:dyDescent="0.25">
      <c r="A8" s="7"/>
      <c r="B8" s="102" t="s">
        <v>284</v>
      </c>
      <c r="C8" s="10"/>
      <c r="D8" s="11"/>
      <c r="E8" s="12" t="s">
        <v>21</v>
      </c>
      <c r="F8" s="14"/>
      <c r="G8" s="13"/>
    </row>
    <row r="9" spans="1:9" ht="16.8" customHeight="1" x14ac:dyDescent="0.4">
      <c r="A9" s="7"/>
      <c r="B9" s="102"/>
      <c r="C9" s="10"/>
      <c r="D9" s="11"/>
      <c r="E9" s="12" t="s">
        <v>4</v>
      </c>
      <c r="F9" s="14"/>
      <c r="G9" s="15"/>
    </row>
    <row r="10" spans="1:9" ht="16.8" customHeight="1" thickBot="1" x14ac:dyDescent="0.3">
      <c r="A10" s="7"/>
      <c r="B10" s="103"/>
      <c r="C10" s="16"/>
      <c r="D10" s="17"/>
      <c r="E10" s="18" t="s">
        <v>22</v>
      </c>
      <c r="F10" s="19"/>
      <c r="G10" s="20"/>
    </row>
    <row r="11" spans="1:9" ht="13.2" x14ac:dyDescent="0.25">
      <c r="A11" s="7"/>
      <c r="B11" s="63" t="s">
        <v>5</v>
      </c>
      <c r="C11" s="104" t="s">
        <v>6</v>
      </c>
      <c r="D11" s="105"/>
      <c r="E11" s="105"/>
      <c r="F11" s="106"/>
      <c r="G11" s="21" t="s">
        <v>7</v>
      </c>
    </row>
    <row r="12" spans="1:9" ht="13.2" x14ac:dyDescent="0.25">
      <c r="A12" s="7"/>
      <c r="B12" s="107"/>
      <c r="C12" s="109"/>
      <c r="D12" s="110"/>
      <c r="E12" s="110"/>
      <c r="F12" s="111"/>
      <c r="G12" s="86" t="s">
        <v>634</v>
      </c>
    </row>
    <row r="13" spans="1:9" ht="10.199999999999999" customHeight="1" thickBot="1" x14ac:dyDescent="0.3">
      <c r="A13" s="22"/>
      <c r="B13" s="108"/>
      <c r="C13" s="112"/>
      <c r="D13" s="113"/>
      <c r="E13" s="113"/>
      <c r="F13" s="114"/>
      <c r="G13" s="87"/>
    </row>
    <row r="14" spans="1:9" ht="6.6" customHeight="1" thickBot="1" x14ac:dyDescent="0.3">
      <c r="A14" s="23"/>
      <c r="B14" s="65"/>
      <c r="C14" s="24"/>
      <c r="D14" s="25"/>
      <c r="E14" s="23"/>
      <c r="F14" s="24"/>
      <c r="G14" s="24"/>
    </row>
    <row r="15" spans="1:9" ht="15.75" customHeight="1" thickBot="1" x14ac:dyDescent="0.3">
      <c r="A15" s="89" t="s">
        <v>33</v>
      </c>
      <c r="B15" s="90"/>
      <c r="C15" s="90"/>
      <c r="D15" s="90"/>
      <c r="E15" s="90"/>
      <c r="F15" s="90"/>
      <c r="G15" s="91"/>
    </row>
    <row r="16" spans="1:9" ht="4.8" customHeight="1" x14ac:dyDescent="0.25">
      <c r="A16" s="26"/>
      <c r="B16" s="27"/>
      <c r="C16" s="27"/>
    </row>
    <row r="17" spans="1:7" ht="24" x14ac:dyDescent="0.25">
      <c r="A17" s="78" t="s">
        <v>636</v>
      </c>
      <c r="B17" s="77" t="s">
        <v>648</v>
      </c>
      <c r="C17" s="78" t="s">
        <v>8</v>
      </c>
      <c r="D17" s="78" t="s">
        <v>9</v>
      </c>
      <c r="E17" s="77" t="s">
        <v>10</v>
      </c>
      <c r="F17" s="77" t="s">
        <v>11</v>
      </c>
      <c r="G17" s="77" t="s">
        <v>12</v>
      </c>
    </row>
    <row r="18" spans="1:7" ht="45.6" customHeight="1" x14ac:dyDescent="0.25">
      <c r="A18" s="1"/>
      <c r="B18" s="76" t="str">
        <f>+B8</f>
        <v>Remodelación, rehabilitación urbana y mejoramiento de la Plaza Pública y Quiosco de Santa Ana Tepetitlán en las confluencias de las calles Morelos / Guadalupe Victoria y obra complementaria, municipio de Zapopan Jalisco</v>
      </c>
      <c r="D18" s="1"/>
    </row>
    <row r="19" spans="1:7" ht="13.2" x14ac:dyDescent="0.25">
      <c r="A19" s="31" t="s">
        <v>13</v>
      </c>
      <c r="B19" s="79" t="s">
        <v>27</v>
      </c>
      <c r="C19" s="57"/>
      <c r="D19" s="57"/>
      <c r="E19" s="57"/>
      <c r="F19" s="57"/>
      <c r="G19" s="47">
        <v>0</v>
      </c>
    </row>
    <row r="20" spans="1:7" s="39" customFormat="1" ht="30.6" x14ac:dyDescent="0.25">
      <c r="A20" s="52" t="s">
        <v>295</v>
      </c>
      <c r="B20" s="80" t="s">
        <v>35</v>
      </c>
      <c r="C20" s="52" t="s">
        <v>18</v>
      </c>
      <c r="D20" s="50">
        <v>42.77</v>
      </c>
      <c r="E20" s="53">
        <v>0</v>
      </c>
      <c r="F20" s="51"/>
      <c r="G20" s="45">
        <v>0</v>
      </c>
    </row>
    <row r="21" spans="1:7" s="39" customFormat="1" ht="30.6" x14ac:dyDescent="0.25">
      <c r="A21" s="52" t="s">
        <v>296</v>
      </c>
      <c r="B21" s="80" t="s">
        <v>77</v>
      </c>
      <c r="C21" s="52" t="s">
        <v>18</v>
      </c>
      <c r="D21" s="50">
        <v>3.29</v>
      </c>
      <c r="E21" s="53">
        <v>0</v>
      </c>
      <c r="F21" s="51"/>
      <c r="G21" s="45">
        <v>0</v>
      </c>
    </row>
    <row r="22" spans="1:7" s="39" customFormat="1" ht="30.6" x14ac:dyDescent="0.25">
      <c r="A22" s="52" t="s">
        <v>297</v>
      </c>
      <c r="B22" s="80" t="s">
        <v>78</v>
      </c>
      <c r="C22" s="52" t="s">
        <v>18</v>
      </c>
      <c r="D22" s="50">
        <v>0.79</v>
      </c>
      <c r="E22" s="53">
        <v>0</v>
      </c>
      <c r="F22" s="51"/>
      <c r="G22" s="45">
        <v>0</v>
      </c>
    </row>
    <row r="23" spans="1:7" s="39" customFormat="1" ht="30.6" x14ac:dyDescent="0.25">
      <c r="A23" s="52" t="s">
        <v>298</v>
      </c>
      <c r="B23" s="80" t="s">
        <v>649</v>
      </c>
      <c r="C23" s="52" t="s">
        <v>17</v>
      </c>
      <c r="D23" s="50">
        <v>706.92</v>
      </c>
      <c r="E23" s="53">
        <v>0</v>
      </c>
      <c r="F23" s="51"/>
      <c r="G23" s="45">
        <v>0</v>
      </c>
    </row>
    <row r="24" spans="1:7" s="39" customFormat="1" ht="30.6" x14ac:dyDescent="0.25">
      <c r="A24" s="52" t="s">
        <v>299</v>
      </c>
      <c r="B24" s="80" t="s">
        <v>650</v>
      </c>
      <c r="C24" s="52" t="s">
        <v>18</v>
      </c>
      <c r="D24" s="50">
        <v>29.11</v>
      </c>
      <c r="E24" s="53">
        <v>0</v>
      </c>
      <c r="F24" s="51"/>
      <c r="G24" s="45">
        <v>0</v>
      </c>
    </row>
    <row r="25" spans="1:7" s="39" customFormat="1" ht="30.6" x14ac:dyDescent="0.25">
      <c r="A25" s="52" t="s">
        <v>300</v>
      </c>
      <c r="B25" s="80" t="s">
        <v>80</v>
      </c>
      <c r="C25" s="52" t="s">
        <v>18</v>
      </c>
      <c r="D25" s="50">
        <v>72.040000000000006</v>
      </c>
      <c r="E25" s="53">
        <v>0</v>
      </c>
      <c r="F25" s="51"/>
      <c r="G25" s="45">
        <v>0</v>
      </c>
    </row>
    <row r="26" spans="1:7" s="39" customFormat="1" ht="30.6" x14ac:dyDescent="0.25">
      <c r="A26" s="52" t="s">
        <v>301</v>
      </c>
      <c r="B26" s="80" t="s">
        <v>81</v>
      </c>
      <c r="C26" s="52" t="s">
        <v>18</v>
      </c>
      <c r="D26" s="50">
        <v>48.02</v>
      </c>
      <c r="E26" s="53">
        <v>0</v>
      </c>
      <c r="F26" s="51"/>
      <c r="G26" s="45">
        <v>0</v>
      </c>
    </row>
    <row r="27" spans="1:7" s="39" customFormat="1" ht="40.799999999999997" x14ac:dyDescent="0.25">
      <c r="A27" s="52" t="s">
        <v>302</v>
      </c>
      <c r="B27" s="80" t="s">
        <v>60</v>
      </c>
      <c r="C27" s="52" t="s">
        <v>18</v>
      </c>
      <c r="D27" s="50">
        <v>7.8</v>
      </c>
      <c r="E27" s="53">
        <v>0</v>
      </c>
      <c r="F27" s="61"/>
      <c r="G27" s="45">
        <v>0</v>
      </c>
    </row>
    <row r="28" spans="1:7" s="39" customFormat="1" ht="40.799999999999997" x14ac:dyDescent="0.25">
      <c r="A28" s="52" t="s">
        <v>303</v>
      </c>
      <c r="B28" s="80" t="s">
        <v>224</v>
      </c>
      <c r="C28" s="52" t="s">
        <v>18</v>
      </c>
      <c r="D28" s="50">
        <v>5.25</v>
      </c>
      <c r="E28" s="53">
        <v>0</v>
      </c>
      <c r="F28" s="61"/>
      <c r="G28" s="45">
        <v>0</v>
      </c>
    </row>
    <row r="29" spans="1:7" s="39" customFormat="1" ht="30.6" x14ac:dyDescent="0.25">
      <c r="A29" s="52" t="s">
        <v>304</v>
      </c>
      <c r="B29" s="80" t="s">
        <v>45</v>
      </c>
      <c r="C29" s="52" t="s">
        <v>18</v>
      </c>
      <c r="D29" s="50">
        <v>8.81</v>
      </c>
      <c r="E29" s="53">
        <v>0</v>
      </c>
      <c r="F29" s="51"/>
      <c r="G29" s="45">
        <v>0</v>
      </c>
    </row>
    <row r="30" spans="1:7" s="39" customFormat="1" ht="51" x14ac:dyDescent="0.25">
      <c r="A30" s="52" t="s">
        <v>305</v>
      </c>
      <c r="B30" s="80" t="s">
        <v>82</v>
      </c>
      <c r="C30" s="52" t="s">
        <v>25</v>
      </c>
      <c r="D30" s="50">
        <v>2</v>
      </c>
      <c r="E30" s="53">
        <v>0</v>
      </c>
      <c r="F30" s="61"/>
      <c r="G30" s="45">
        <v>0</v>
      </c>
    </row>
    <row r="31" spans="1:7" s="39" customFormat="1" ht="51" x14ac:dyDescent="0.25">
      <c r="A31" s="52" t="s">
        <v>306</v>
      </c>
      <c r="B31" s="80" t="s">
        <v>83</v>
      </c>
      <c r="C31" s="52" t="s">
        <v>25</v>
      </c>
      <c r="D31" s="50">
        <v>5</v>
      </c>
      <c r="E31" s="53">
        <v>0</v>
      </c>
      <c r="F31" s="61"/>
      <c r="G31" s="45">
        <v>0</v>
      </c>
    </row>
    <row r="32" spans="1:7" s="39" customFormat="1" ht="51" x14ac:dyDescent="0.25">
      <c r="A32" s="52" t="s">
        <v>307</v>
      </c>
      <c r="B32" s="80" t="s">
        <v>84</v>
      </c>
      <c r="C32" s="52" t="s">
        <v>25</v>
      </c>
      <c r="D32" s="50">
        <v>3</v>
      </c>
      <c r="E32" s="53">
        <v>0</v>
      </c>
      <c r="F32" s="61"/>
      <c r="G32" s="45">
        <v>0</v>
      </c>
    </row>
    <row r="33" spans="1:7" s="39" customFormat="1" ht="51" x14ac:dyDescent="0.25">
      <c r="A33" s="52" t="s">
        <v>308</v>
      </c>
      <c r="B33" s="80" t="s">
        <v>85</v>
      </c>
      <c r="C33" s="52" t="s">
        <v>25</v>
      </c>
      <c r="D33" s="50">
        <v>3</v>
      </c>
      <c r="E33" s="53">
        <v>0</v>
      </c>
      <c r="F33" s="61"/>
      <c r="G33" s="45">
        <v>0</v>
      </c>
    </row>
    <row r="34" spans="1:7" s="39" customFormat="1" ht="51" x14ac:dyDescent="0.25">
      <c r="A34" s="52" t="s">
        <v>309</v>
      </c>
      <c r="B34" s="80" t="s">
        <v>86</v>
      </c>
      <c r="C34" s="52" t="s">
        <v>25</v>
      </c>
      <c r="D34" s="50">
        <v>1</v>
      </c>
      <c r="E34" s="53">
        <v>0</v>
      </c>
      <c r="F34" s="61"/>
      <c r="G34" s="45">
        <v>0</v>
      </c>
    </row>
    <row r="35" spans="1:7" s="39" customFormat="1" ht="30.6" x14ac:dyDescent="0.25">
      <c r="A35" s="52" t="s">
        <v>310</v>
      </c>
      <c r="B35" s="80" t="s">
        <v>79</v>
      </c>
      <c r="C35" s="52" t="s">
        <v>24</v>
      </c>
      <c r="D35" s="50">
        <v>262.19</v>
      </c>
      <c r="E35" s="53">
        <v>0</v>
      </c>
      <c r="F35" s="61"/>
      <c r="G35" s="45">
        <v>0</v>
      </c>
    </row>
    <row r="36" spans="1:7" s="39" customFormat="1" ht="51" x14ac:dyDescent="0.25">
      <c r="A36" s="52" t="s">
        <v>311</v>
      </c>
      <c r="B36" s="80" t="s">
        <v>225</v>
      </c>
      <c r="C36" s="52" t="s">
        <v>25</v>
      </c>
      <c r="D36" s="50">
        <v>14</v>
      </c>
      <c r="E36" s="53">
        <v>0</v>
      </c>
      <c r="F36" s="61"/>
      <c r="G36" s="45">
        <v>0</v>
      </c>
    </row>
    <row r="37" spans="1:7" s="39" customFormat="1" ht="40.799999999999997" x14ac:dyDescent="0.25">
      <c r="A37" s="52" t="s">
        <v>312</v>
      </c>
      <c r="B37" s="80" t="s">
        <v>226</v>
      </c>
      <c r="C37" s="52" t="s">
        <v>25</v>
      </c>
      <c r="D37" s="50">
        <v>9</v>
      </c>
      <c r="E37" s="53">
        <v>0</v>
      </c>
      <c r="F37" s="61"/>
      <c r="G37" s="45">
        <v>0</v>
      </c>
    </row>
    <row r="38" spans="1:7" s="39" customFormat="1" ht="40.799999999999997" x14ac:dyDescent="0.25">
      <c r="A38" s="52" t="s">
        <v>313</v>
      </c>
      <c r="B38" s="80" t="s">
        <v>227</v>
      </c>
      <c r="C38" s="52" t="s">
        <v>25</v>
      </c>
      <c r="D38" s="50">
        <v>3</v>
      </c>
      <c r="E38" s="53">
        <v>0</v>
      </c>
      <c r="F38" s="61"/>
      <c r="G38" s="45">
        <v>0</v>
      </c>
    </row>
    <row r="39" spans="1:7" s="39" customFormat="1" ht="51" x14ac:dyDescent="0.25">
      <c r="A39" s="52" t="s">
        <v>314</v>
      </c>
      <c r="B39" s="80" t="s">
        <v>228</v>
      </c>
      <c r="C39" s="52" t="s">
        <v>25</v>
      </c>
      <c r="D39" s="50">
        <v>4</v>
      </c>
      <c r="E39" s="53">
        <v>0</v>
      </c>
      <c r="F39" s="61"/>
      <c r="G39" s="45">
        <v>0</v>
      </c>
    </row>
    <row r="40" spans="1:7" s="39" customFormat="1" ht="51" x14ac:dyDescent="0.25">
      <c r="A40" s="52" t="s">
        <v>315</v>
      </c>
      <c r="B40" s="80" t="s">
        <v>229</v>
      </c>
      <c r="C40" s="52" t="s">
        <v>25</v>
      </c>
      <c r="D40" s="50">
        <v>6</v>
      </c>
      <c r="E40" s="53">
        <v>0</v>
      </c>
      <c r="F40" s="61"/>
      <c r="G40" s="45">
        <v>0</v>
      </c>
    </row>
    <row r="41" spans="1:7" s="39" customFormat="1" ht="40.799999999999997" x14ac:dyDescent="0.25">
      <c r="A41" s="52" t="s">
        <v>316</v>
      </c>
      <c r="B41" s="80" t="s">
        <v>230</v>
      </c>
      <c r="C41" s="52" t="s">
        <v>25</v>
      </c>
      <c r="D41" s="50">
        <v>1</v>
      </c>
      <c r="E41" s="53">
        <v>0</v>
      </c>
      <c r="F41" s="61"/>
      <c r="G41" s="45">
        <v>0</v>
      </c>
    </row>
    <row r="42" spans="1:7" s="39" customFormat="1" ht="30.6" x14ac:dyDescent="0.25">
      <c r="A42" s="52" t="s">
        <v>317</v>
      </c>
      <c r="B42" s="80" t="s">
        <v>203</v>
      </c>
      <c r="C42" s="52" t="s">
        <v>202</v>
      </c>
      <c r="D42" s="50">
        <v>5</v>
      </c>
      <c r="E42" s="53">
        <v>0</v>
      </c>
      <c r="F42" s="71"/>
      <c r="G42" s="45">
        <v>0</v>
      </c>
    </row>
    <row r="43" spans="1:7" s="39" customFormat="1" ht="30.6" x14ac:dyDescent="0.25">
      <c r="A43" s="52" t="s">
        <v>318</v>
      </c>
      <c r="B43" s="80" t="s">
        <v>34</v>
      </c>
      <c r="C43" s="52" t="s">
        <v>18</v>
      </c>
      <c r="D43" s="50">
        <v>288.57</v>
      </c>
      <c r="E43" s="53">
        <v>0</v>
      </c>
      <c r="F43" s="60"/>
      <c r="G43" s="45">
        <v>0</v>
      </c>
    </row>
    <row r="44" spans="1:7" s="39" customFormat="1" ht="30.6" x14ac:dyDescent="0.25">
      <c r="A44" s="52" t="s">
        <v>319</v>
      </c>
      <c r="B44" s="80" t="s">
        <v>30</v>
      </c>
      <c r="C44" s="52" t="s">
        <v>19</v>
      </c>
      <c r="D44" s="50">
        <v>5482.83</v>
      </c>
      <c r="E44" s="53">
        <v>0</v>
      </c>
      <c r="F44" s="61"/>
      <c r="G44" s="45">
        <v>0</v>
      </c>
    </row>
    <row r="45" spans="1:7" ht="13.2" x14ac:dyDescent="0.25">
      <c r="A45" s="31" t="s">
        <v>643</v>
      </c>
      <c r="B45" s="79" t="s">
        <v>146</v>
      </c>
      <c r="C45" s="57"/>
      <c r="D45" s="57">
        <v>0</v>
      </c>
      <c r="E45" s="57">
        <v>0</v>
      </c>
      <c r="F45" s="57"/>
      <c r="G45" s="47">
        <v>0</v>
      </c>
    </row>
    <row r="46" spans="1:7" s="39" customFormat="1" ht="30.6" x14ac:dyDescent="0.25">
      <c r="A46" s="52" t="s">
        <v>320</v>
      </c>
      <c r="B46" s="80" t="s">
        <v>26</v>
      </c>
      <c r="C46" s="52" t="s">
        <v>17</v>
      </c>
      <c r="D46" s="50">
        <v>387.06</v>
      </c>
      <c r="E46" s="53">
        <v>0</v>
      </c>
      <c r="F46" s="51"/>
      <c r="G46" s="45">
        <v>0</v>
      </c>
    </row>
    <row r="47" spans="1:7" s="39" customFormat="1" ht="40.799999999999997" x14ac:dyDescent="0.25">
      <c r="A47" s="52" t="s">
        <v>321</v>
      </c>
      <c r="B47" s="80" t="s">
        <v>145</v>
      </c>
      <c r="C47" s="52" t="s">
        <v>18</v>
      </c>
      <c r="D47" s="50">
        <v>158.69</v>
      </c>
      <c r="E47" s="53">
        <v>0</v>
      </c>
      <c r="F47" s="51"/>
      <c r="G47" s="45">
        <v>0</v>
      </c>
    </row>
    <row r="48" spans="1:7" s="39" customFormat="1" ht="40.799999999999997" x14ac:dyDescent="0.25">
      <c r="A48" s="52" t="s">
        <v>322</v>
      </c>
      <c r="B48" s="80" t="s">
        <v>281</v>
      </c>
      <c r="C48" s="52" t="s">
        <v>17</v>
      </c>
      <c r="D48" s="50">
        <v>232.24</v>
      </c>
      <c r="E48" s="53">
        <v>0</v>
      </c>
      <c r="F48" s="51"/>
      <c r="G48" s="45">
        <v>0</v>
      </c>
    </row>
    <row r="49" spans="1:7" s="39" customFormat="1" ht="51" x14ac:dyDescent="0.25">
      <c r="A49" s="52" t="s">
        <v>323</v>
      </c>
      <c r="B49" s="80" t="s">
        <v>287</v>
      </c>
      <c r="C49" s="52" t="s">
        <v>17</v>
      </c>
      <c r="D49" s="50">
        <v>154.82</v>
      </c>
      <c r="E49" s="53">
        <v>0</v>
      </c>
      <c r="F49" s="51"/>
      <c r="G49" s="45">
        <v>0</v>
      </c>
    </row>
    <row r="50" spans="1:7" s="39" customFormat="1" ht="40.799999999999997" x14ac:dyDescent="0.25">
      <c r="A50" s="52" t="s">
        <v>324</v>
      </c>
      <c r="B50" s="80" t="s">
        <v>87</v>
      </c>
      <c r="C50" s="52" t="s">
        <v>18</v>
      </c>
      <c r="D50" s="50">
        <v>77.41</v>
      </c>
      <c r="E50" s="53">
        <v>0</v>
      </c>
      <c r="F50" s="51"/>
      <c r="G50" s="45">
        <v>0</v>
      </c>
    </row>
    <row r="51" spans="1:7" s="39" customFormat="1" ht="30.6" x14ac:dyDescent="0.25">
      <c r="A51" s="52" t="s">
        <v>325</v>
      </c>
      <c r="B51" s="80" t="s">
        <v>34</v>
      </c>
      <c r="C51" s="52" t="s">
        <v>18</v>
      </c>
      <c r="D51" s="50">
        <v>158.69</v>
      </c>
      <c r="E51" s="53">
        <v>0</v>
      </c>
      <c r="F51" s="51"/>
      <c r="G51" s="45">
        <v>0</v>
      </c>
    </row>
    <row r="52" spans="1:7" s="39" customFormat="1" ht="30.6" x14ac:dyDescent="0.25">
      <c r="A52" s="52" t="s">
        <v>326</v>
      </c>
      <c r="B52" s="80" t="s">
        <v>30</v>
      </c>
      <c r="C52" s="52" t="s">
        <v>19</v>
      </c>
      <c r="D52" s="50">
        <v>3015.11</v>
      </c>
      <c r="E52" s="53">
        <v>0</v>
      </c>
      <c r="F52" s="51"/>
      <c r="G52" s="45">
        <v>0</v>
      </c>
    </row>
    <row r="53" spans="1:7" s="39" customFormat="1" ht="20.399999999999999" x14ac:dyDescent="0.25">
      <c r="A53" s="52" t="s">
        <v>327</v>
      </c>
      <c r="B53" s="80" t="s">
        <v>102</v>
      </c>
      <c r="C53" s="52" t="s">
        <v>18</v>
      </c>
      <c r="D53" s="50">
        <v>46.45</v>
      </c>
      <c r="E53" s="53">
        <v>0</v>
      </c>
      <c r="F53" s="51"/>
      <c r="G53" s="45">
        <v>0</v>
      </c>
    </row>
    <row r="54" spans="1:7" s="39" customFormat="1" ht="71.400000000000006" x14ac:dyDescent="0.25">
      <c r="A54" s="52" t="s">
        <v>328</v>
      </c>
      <c r="B54" s="80" t="s">
        <v>651</v>
      </c>
      <c r="C54" s="52" t="s">
        <v>17</v>
      </c>
      <c r="D54" s="50">
        <v>82.8</v>
      </c>
      <c r="E54" s="53">
        <v>0</v>
      </c>
      <c r="F54" s="51"/>
      <c r="G54" s="45">
        <v>0</v>
      </c>
    </row>
    <row r="55" spans="1:7" s="39" customFormat="1" ht="71.400000000000006" x14ac:dyDescent="0.25">
      <c r="A55" s="52" t="s">
        <v>329</v>
      </c>
      <c r="B55" s="80" t="s">
        <v>652</v>
      </c>
      <c r="C55" s="52" t="s">
        <v>17</v>
      </c>
      <c r="D55" s="50">
        <v>304.26</v>
      </c>
      <c r="E55" s="53">
        <v>0</v>
      </c>
      <c r="F55" s="51"/>
      <c r="G55" s="45">
        <v>0</v>
      </c>
    </row>
    <row r="56" spans="1:7" s="39" customFormat="1" ht="30.6" x14ac:dyDescent="0.25">
      <c r="A56" s="52" t="s">
        <v>330</v>
      </c>
      <c r="B56" s="80" t="s">
        <v>640</v>
      </c>
      <c r="C56" s="52" t="s">
        <v>17</v>
      </c>
      <c r="D56" s="50">
        <v>387.06</v>
      </c>
      <c r="E56" s="53">
        <v>0</v>
      </c>
      <c r="F56" s="61"/>
      <c r="G56" s="45">
        <v>0</v>
      </c>
    </row>
    <row r="57" spans="1:7" s="39" customFormat="1" ht="40.799999999999997" x14ac:dyDescent="0.25">
      <c r="A57" s="52" t="s">
        <v>331</v>
      </c>
      <c r="B57" s="80" t="s">
        <v>286</v>
      </c>
      <c r="C57" s="52" t="s">
        <v>24</v>
      </c>
      <c r="D57" s="50">
        <v>173.58</v>
      </c>
      <c r="E57" s="53">
        <v>0</v>
      </c>
      <c r="F57" s="61"/>
      <c r="G57" s="45">
        <v>0</v>
      </c>
    </row>
    <row r="58" spans="1:7" ht="13.2" x14ac:dyDescent="0.25">
      <c r="A58" s="31" t="s">
        <v>644</v>
      </c>
      <c r="B58" s="81" t="s">
        <v>200</v>
      </c>
      <c r="C58" s="32"/>
      <c r="D58" s="33">
        <v>0</v>
      </c>
      <c r="E58" s="33">
        <v>0</v>
      </c>
      <c r="F58" s="33"/>
      <c r="G58" s="48">
        <v>0</v>
      </c>
    </row>
    <row r="59" spans="1:7" s="39" customFormat="1" ht="13.2" x14ac:dyDescent="0.25">
      <c r="A59" s="34" t="s">
        <v>645</v>
      </c>
      <c r="B59" s="82" t="s">
        <v>240</v>
      </c>
      <c r="C59" s="35"/>
      <c r="D59" s="36">
        <v>0</v>
      </c>
      <c r="E59" s="37"/>
      <c r="F59" s="38"/>
      <c r="G59" s="37">
        <v>0</v>
      </c>
    </row>
    <row r="60" spans="1:7" s="39" customFormat="1" ht="51" x14ac:dyDescent="0.25">
      <c r="A60" s="52" t="s">
        <v>332</v>
      </c>
      <c r="B60" s="80" t="s">
        <v>241</v>
      </c>
      <c r="C60" s="52" t="s">
        <v>17</v>
      </c>
      <c r="D60" s="50">
        <v>3.2</v>
      </c>
      <c r="E60" s="53">
        <v>0</v>
      </c>
      <c r="F60" s="61"/>
      <c r="G60" s="45">
        <v>0</v>
      </c>
    </row>
    <row r="61" spans="1:7" s="39" customFormat="1" ht="51" x14ac:dyDescent="0.25">
      <c r="A61" s="52" t="s">
        <v>333</v>
      </c>
      <c r="B61" s="80" t="s">
        <v>242</v>
      </c>
      <c r="C61" s="52" t="s">
        <v>17</v>
      </c>
      <c r="D61" s="50">
        <v>9.6</v>
      </c>
      <c r="E61" s="53">
        <v>0</v>
      </c>
      <c r="F61" s="61"/>
      <c r="G61" s="45">
        <v>0</v>
      </c>
    </row>
    <row r="62" spans="1:7" s="39" customFormat="1" ht="51" x14ac:dyDescent="0.25">
      <c r="A62" s="52" t="s">
        <v>334</v>
      </c>
      <c r="B62" s="80" t="s">
        <v>243</v>
      </c>
      <c r="C62" s="52" t="s">
        <v>24</v>
      </c>
      <c r="D62" s="50">
        <v>30</v>
      </c>
      <c r="E62" s="53">
        <v>0</v>
      </c>
      <c r="F62" s="61"/>
      <c r="G62" s="45">
        <v>0</v>
      </c>
    </row>
    <row r="63" spans="1:7" s="39" customFormat="1" ht="40.799999999999997" x14ac:dyDescent="0.25">
      <c r="A63" s="52" t="s">
        <v>335</v>
      </c>
      <c r="B63" s="80" t="s">
        <v>244</v>
      </c>
      <c r="C63" s="52" t="s">
        <v>25</v>
      </c>
      <c r="D63" s="50">
        <v>2</v>
      </c>
      <c r="E63" s="53">
        <v>0</v>
      </c>
      <c r="F63" s="51"/>
      <c r="G63" s="45">
        <v>0</v>
      </c>
    </row>
    <row r="64" spans="1:7" s="39" customFormat="1" ht="13.2" x14ac:dyDescent="0.25">
      <c r="A64" s="34" t="s">
        <v>646</v>
      </c>
      <c r="B64" s="82" t="s">
        <v>245</v>
      </c>
      <c r="C64" s="35"/>
      <c r="D64" s="36">
        <v>0</v>
      </c>
      <c r="E64" s="37"/>
      <c r="F64" s="38"/>
      <c r="G64" s="37">
        <v>0</v>
      </c>
    </row>
    <row r="65" spans="1:7" s="39" customFormat="1" ht="61.2" x14ac:dyDescent="0.25">
      <c r="A65" s="52" t="s">
        <v>336</v>
      </c>
      <c r="B65" s="80" t="s">
        <v>246</v>
      </c>
      <c r="C65" s="52" t="s">
        <v>25</v>
      </c>
      <c r="D65" s="50">
        <v>2</v>
      </c>
      <c r="E65" s="53">
        <v>0</v>
      </c>
      <c r="F65" s="51"/>
      <c r="G65" s="45">
        <v>0</v>
      </c>
    </row>
    <row r="66" spans="1:7" s="39" customFormat="1" ht="13.2" x14ac:dyDescent="0.25">
      <c r="A66" s="31" t="s">
        <v>647</v>
      </c>
      <c r="B66" s="79" t="s">
        <v>68</v>
      </c>
      <c r="C66" s="57"/>
      <c r="D66" s="57">
        <v>0</v>
      </c>
      <c r="E66" s="57">
        <v>0</v>
      </c>
      <c r="F66" s="57"/>
      <c r="G66" s="47">
        <v>0</v>
      </c>
    </row>
    <row r="67" spans="1:7" s="39" customFormat="1" ht="30.6" x14ac:dyDescent="0.25">
      <c r="A67" s="52" t="s">
        <v>337</v>
      </c>
      <c r="B67" s="80" t="s">
        <v>26</v>
      </c>
      <c r="C67" s="52" t="s">
        <v>17</v>
      </c>
      <c r="D67" s="50">
        <v>84.18</v>
      </c>
      <c r="E67" s="53">
        <v>0</v>
      </c>
      <c r="F67" s="51"/>
      <c r="G67" s="45">
        <v>0</v>
      </c>
    </row>
    <row r="68" spans="1:7" s="39" customFormat="1" ht="40.799999999999997" x14ac:dyDescent="0.25">
      <c r="A68" s="52" t="s">
        <v>338</v>
      </c>
      <c r="B68" s="80" t="s">
        <v>90</v>
      </c>
      <c r="C68" s="52" t="s">
        <v>18</v>
      </c>
      <c r="D68" s="50">
        <v>3.79</v>
      </c>
      <c r="E68" s="53">
        <v>0</v>
      </c>
      <c r="F68" s="51"/>
      <c r="G68" s="45">
        <v>0</v>
      </c>
    </row>
    <row r="69" spans="1:7" s="39" customFormat="1" ht="40.799999999999997" x14ac:dyDescent="0.25">
      <c r="A69" s="52" t="s">
        <v>339</v>
      </c>
      <c r="B69" s="80" t="s">
        <v>71</v>
      </c>
      <c r="C69" s="52" t="s">
        <v>17</v>
      </c>
      <c r="D69" s="50">
        <v>25.25</v>
      </c>
      <c r="E69" s="53">
        <v>0</v>
      </c>
      <c r="F69" s="51"/>
      <c r="G69" s="45">
        <v>0</v>
      </c>
    </row>
    <row r="70" spans="1:7" s="39" customFormat="1" ht="40.799999999999997" x14ac:dyDescent="0.25">
      <c r="A70" s="52" t="s">
        <v>340</v>
      </c>
      <c r="B70" s="80" t="s">
        <v>91</v>
      </c>
      <c r="C70" s="52" t="s">
        <v>17</v>
      </c>
      <c r="D70" s="50">
        <v>58.93</v>
      </c>
      <c r="E70" s="53">
        <v>0</v>
      </c>
      <c r="F70" s="51"/>
      <c r="G70" s="45">
        <v>0</v>
      </c>
    </row>
    <row r="71" spans="1:7" s="39" customFormat="1" ht="40.799999999999997" x14ac:dyDescent="0.25">
      <c r="A71" s="52" t="s">
        <v>341</v>
      </c>
      <c r="B71" s="80" t="s">
        <v>92</v>
      </c>
      <c r="C71" s="52" t="s">
        <v>18</v>
      </c>
      <c r="D71" s="50">
        <v>2.27</v>
      </c>
      <c r="E71" s="53">
        <v>0</v>
      </c>
      <c r="F71" s="51"/>
      <c r="G71" s="45">
        <v>0</v>
      </c>
    </row>
    <row r="72" spans="1:7" s="39" customFormat="1" ht="40.799999999999997" x14ac:dyDescent="0.25">
      <c r="A72" s="52" t="s">
        <v>342</v>
      </c>
      <c r="B72" s="80" t="s">
        <v>54</v>
      </c>
      <c r="C72" s="52" t="s">
        <v>18</v>
      </c>
      <c r="D72" s="50">
        <v>1.52</v>
      </c>
      <c r="E72" s="53">
        <v>0</v>
      </c>
      <c r="F72" s="51"/>
      <c r="G72" s="45">
        <v>0</v>
      </c>
    </row>
    <row r="73" spans="1:7" s="39" customFormat="1" ht="30.6" x14ac:dyDescent="0.25">
      <c r="A73" s="52" t="s">
        <v>343</v>
      </c>
      <c r="B73" s="80" t="s">
        <v>76</v>
      </c>
      <c r="C73" s="52" t="s">
        <v>24</v>
      </c>
      <c r="D73" s="50">
        <v>176.89</v>
      </c>
      <c r="E73" s="53">
        <v>0</v>
      </c>
      <c r="F73" s="51"/>
      <c r="G73" s="45">
        <v>0</v>
      </c>
    </row>
    <row r="74" spans="1:7" s="39" customFormat="1" ht="30.6" x14ac:dyDescent="0.25">
      <c r="A74" s="52" t="s">
        <v>344</v>
      </c>
      <c r="B74" s="80" t="s">
        <v>93</v>
      </c>
      <c r="C74" s="52" t="s">
        <v>24</v>
      </c>
      <c r="D74" s="50">
        <v>34.9</v>
      </c>
      <c r="E74" s="53">
        <v>0</v>
      </c>
      <c r="F74" s="51"/>
      <c r="G74" s="45">
        <v>0</v>
      </c>
    </row>
    <row r="75" spans="1:7" s="39" customFormat="1" ht="30.6" x14ac:dyDescent="0.25">
      <c r="A75" s="52" t="s">
        <v>345</v>
      </c>
      <c r="B75" s="80" t="s">
        <v>94</v>
      </c>
      <c r="C75" s="52" t="s">
        <v>24</v>
      </c>
      <c r="D75" s="50">
        <v>2.93</v>
      </c>
      <c r="E75" s="53">
        <v>0</v>
      </c>
      <c r="F75" s="51"/>
      <c r="G75" s="45">
        <v>0</v>
      </c>
    </row>
    <row r="76" spans="1:7" s="39" customFormat="1" ht="40.799999999999997" x14ac:dyDescent="0.25">
      <c r="A76" s="52" t="s">
        <v>346</v>
      </c>
      <c r="B76" s="80" t="s">
        <v>95</v>
      </c>
      <c r="C76" s="52" t="s">
        <v>17</v>
      </c>
      <c r="D76" s="50">
        <v>34.33</v>
      </c>
      <c r="E76" s="53">
        <v>0</v>
      </c>
      <c r="F76" s="51"/>
      <c r="G76" s="45">
        <v>0</v>
      </c>
    </row>
    <row r="77" spans="1:7" s="39" customFormat="1" ht="30.6" x14ac:dyDescent="0.25">
      <c r="A77" s="52" t="s">
        <v>347</v>
      </c>
      <c r="B77" s="80" t="s">
        <v>653</v>
      </c>
      <c r="C77" s="52" t="s">
        <v>17</v>
      </c>
      <c r="D77" s="50">
        <v>49.85</v>
      </c>
      <c r="E77" s="53">
        <v>0</v>
      </c>
      <c r="F77" s="51"/>
      <c r="G77" s="45">
        <v>0</v>
      </c>
    </row>
    <row r="78" spans="1:7" s="39" customFormat="1" ht="30.6" x14ac:dyDescent="0.25">
      <c r="A78" s="52" t="s">
        <v>348</v>
      </c>
      <c r="B78" s="80" t="s">
        <v>96</v>
      </c>
      <c r="C78" s="52" t="s">
        <v>17</v>
      </c>
      <c r="D78" s="50">
        <v>25.25</v>
      </c>
      <c r="E78" s="53">
        <v>0</v>
      </c>
      <c r="F78" s="51"/>
      <c r="G78" s="45">
        <v>0</v>
      </c>
    </row>
    <row r="79" spans="1:7" s="39" customFormat="1" ht="20.399999999999999" x14ac:dyDescent="0.25">
      <c r="A79" s="52" t="s">
        <v>349</v>
      </c>
      <c r="B79" s="80" t="s">
        <v>64</v>
      </c>
      <c r="C79" s="52" t="s">
        <v>24</v>
      </c>
      <c r="D79" s="50">
        <v>50.76</v>
      </c>
      <c r="E79" s="53">
        <v>0</v>
      </c>
      <c r="F79" s="51"/>
      <c r="G79" s="45">
        <v>0</v>
      </c>
    </row>
    <row r="80" spans="1:7" s="39" customFormat="1" ht="61.2" x14ac:dyDescent="0.25">
      <c r="A80" s="52" t="s">
        <v>350</v>
      </c>
      <c r="B80" s="80" t="s">
        <v>654</v>
      </c>
      <c r="C80" s="52" t="s">
        <v>25</v>
      </c>
      <c r="D80" s="50">
        <v>24</v>
      </c>
      <c r="E80" s="53">
        <v>0</v>
      </c>
      <c r="F80" s="51"/>
      <c r="G80" s="45">
        <v>0</v>
      </c>
    </row>
    <row r="81" spans="1:7" s="39" customFormat="1" ht="71.400000000000006" x14ac:dyDescent="0.25">
      <c r="A81" s="52" t="s">
        <v>351</v>
      </c>
      <c r="B81" s="80" t="s">
        <v>97</v>
      </c>
      <c r="C81" s="52" t="s">
        <v>25</v>
      </c>
      <c r="D81" s="50">
        <v>228</v>
      </c>
      <c r="E81" s="53">
        <v>0</v>
      </c>
      <c r="F81" s="51"/>
      <c r="G81" s="45">
        <v>0</v>
      </c>
    </row>
    <row r="82" spans="1:7" s="39" customFormat="1" ht="30.6" x14ac:dyDescent="0.25">
      <c r="A82" s="52" t="s">
        <v>352</v>
      </c>
      <c r="B82" s="80" t="s">
        <v>34</v>
      </c>
      <c r="C82" s="52" t="s">
        <v>18</v>
      </c>
      <c r="D82" s="50">
        <v>1.52</v>
      </c>
      <c r="E82" s="53">
        <v>0</v>
      </c>
      <c r="F82" s="51"/>
      <c r="G82" s="45">
        <v>0</v>
      </c>
    </row>
    <row r="83" spans="1:7" s="39" customFormat="1" ht="30.6" x14ac:dyDescent="0.25">
      <c r="A83" s="52" t="s">
        <v>353</v>
      </c>
      <c r="B83" s="80" t="s">
        <v>30</v>
      </c>
      <c r="C83" s="52" t="s">
        <v>19</v>
      </c>
      <c r="D83" s="50">
        <v>28.88</v>
      </c>
      <c r="E83" s="53">
        <v>0</v>
      </c>
      <c r="F83" s="51"/>
      <c r="G83" s="45">
        <v>0</v>
      </c>
    </row>
    <row r="84" spans="1:7" ht="13.2" x14ac:dyDescent="0.25">
      <c r="A84" s="31" t="s">
        <v>37</v>
      </c>
      <c r="B84" s="79" t="s">
        <v>201</v>
      </c>
      <c r="C84" s="57"/>
      <c r="D84" s="57">
        <v>0</v>
      </c>
      <c r="E84" s="57">
        <v>0</v>
      </c>
      <c r="F84" s="57"/>
      <c r="G84" s="47">
        <v>0</v>
      </c>
    </row>
    <row r="85" spans="1:7" s="39" customFormat="1" ht="13.2" x14ac:dyDescent="0.25">
      <c r="A85" s="34" t="s">
        <v>38</v>
      </c>
      <c r="B85" s="82" t="s">
        <v>56</v>
      </c>
      <c r="C85" s="35"/>
      <c r="D85" s="36">
        <v>0</v>
      </c>
      <c r="E85" s="37"/>
      <c r="F85" s="38"/>
      <c r="G85" s="37">
        <v>0</v>
      </c>
    </row>
    <row r="86" spans="1:7" s="39" customFormat="1" ht="20.399999999999999" x14ac:dyDescent="0.25">
      <c r="A86" s="52" t="s">
        <v>354</v>
      </c>
      <c r="B86" s="80" t="s">
        <v>109</v>
      </c>
      <c r="C86" s="52" t="s">
        <v>24</v>
      </c>
      <c r="D86" s="50">
        <v>91.9</v>
      </c>
      <c r="E86" s="53">
        <v>0</v>
      </c>
      <c r="F86" s="51"/>
      <c r="G86" s="45">
        <v>0</v>
      </c>
    </row>
    <row r="87" spans="1:7" s="39" customFormat="1" ht="40.799999999999997" x14ac:dyDescent="0.25">
      <c r="A87" s="52" t="s">
        <v>355</v>
      </c>
      <c r="B87" s="80" t="s">
        <v>51</v>
      </c>
      <c r="C87" s="52" t="s">
        <v>18</v>
      </c>
      <c r="D87" s="50">
        <v>118.53</v>
      </c>
      <c r="E87" s="53">
        <v>0</v>
      </c>
      <c r="F87" s="51"/>
      <c r="G87" s="45">
        <v>0</v>
      </c>
    </row>
    <row r="88" spans="1:7" s="39" customFormat="1" ht="20.399999999999999" x14ac:dyDescent="0.25">
      <c r="A88" s="52" t="s">
        <v>356</v>
      </c>
      <c r="B88" s="80" t="s">
        <v>46</v>
      </c>
      <c r="C88" s="52" t="s">
        <v>18</v>
      </c>
      <c r="D88" s="50">
        <v>7.35</v>
      </c>
      <c r="E88" s="53">
        <v>0</v>
      </c>
      <c r="F88" s="51"/>
      <c r="G88" s="45">
        <v>0</v>
      </c>
    </row>
    <row r="89" spans="1:7" s="39" customFormat="1" ht="20.399999999999999" x14ac:dyDescent="0.25">
      <c r="A89" s="52" t="s">
        <v>357</v>
      </c>
      <c r="B89" s="80" t="s">
        <v>65</v>
      </c>
      <c r="C89" s="52" t="s">
        <v>24</v>
      </c>
      <c r="D89" s="50">
        <v>91.9</v>
      </c>
      <c r="E89" s="53">
        <v>0</v>
      </c>
      <c r="F89" s="51"/>
      <c r="G89" s="45">
        <v>0</v>
      </c>
    </row>
    <row r="90" spans="1:7" s="39" customFormat="1" ht="30.6" x14ac:dyDescent="0.25">
      <c r="A90" s="52" t="s">
        <v>358</v>
      </c>
      <c r="B90" s="80" t="s">
        <v>57</v>
      </c>
      <c r="C90" s="52" t="s">
        <v>18</v>
      </c>
      <c r="D90" s="50">
        <v>35.93</v>
      </c>
      <c r="E90" s="53">
        <v>0</v>
      </c>
      <c r="F90" s="51"/>
      <c r="G90" s="45">
        <v>0</v>
      </c>
    </row>
    <row r="91" spans="1:7" s="39" customFormat="1" ht="40.799999999999997" x14ac:dyDescent="0.25">
      <c r="A91" s="52" t="s">
        <v>359</v>
      </c>
      <c r="B91" s="80" t="s">
        <v>108</v>
      </c>
      <c r="C91" s="52" t="s">
        <v>18</v>
      </c>
      <c r="D91" s="50">
        <v>42.44</v>
      </c>
      <c r="E91" s="53">
        <v>0</v>
      </c>
      <c r="F91" s="60"/>
      <c r="G91" s="45">
        <v>0</v>
      </c>
    </row>
    <row r="92" spans="1:7" s="39" customFormat="1" ht="40.799999999999997" x14ac:dyDescent="0.25">
      <c r="A92" s="52" t="s">
        <v>360</v>
      </c>
      <c r="B92" s="80" t="s">
        <v>87</v>
      </c>
      <c r="C92" s="52" t="s">
        <v>18</v>
      </c>
      <c r="D92" s="50">
        <v>28.3</v>
      </c>
      <c r="E92" s="53">
        <v>0</v>
      </c>
      <c r="F92" s="51"/>
      <c r="G92" s="45">
        <v>0</v>
      </c>
    </row>
    <row r="93" spans="1:7" s="39" customFormat="1" ht="20.399999999999999" x14ac:dyDescent="0.25">
      <c r="A93" s="52" t="s">
        <v>361</v>
      </c>
      <c r="B93" s="80" t="s">
        <v>172</v>
      </c>
      <c r="C93" s="52" t="s">
        <v>25</v>
      </c>
      <c r="D93" s="50">
        <v>4</v>
      </c>
      <c r="E93" s="53">
        <v>0</v>
      </c>
      <c r="F93" s="51"/>
      <c r="G93" s="45">
        <v>0</v>
      </c>
    </row>
    <row r="94" spans="1:7" s="39" customFormat="1" ht="30.6" x14ac:dyDescent="0.25">
      <c r="A94" s="52" t="s">
        <v>362</v>
      </c>
      <c r="B94" s="80" t="s">
        <v>34</v>
      </c>
      <c r="C94" s="52" t="s">
        <v>18</v>
      </c>
      <c r="D94" s="50">
        <v>76.09</v>
      </c>
      <c r="E94" s="53">
        <v>0</v>
      </c>
      <c r="F94" s="51"/>
      <c r="G94" s="45">
        <v>0</v>
      </c>
    </row>
    <row r="95" spans="1:7" s="39" customFormat="1" ht="30.6" x14ac:dyDescent="0.25">
      <c r="A95" s="52" t="s">
        <v>363</v>
      </c>
      <c r="B95" s="80" t="s">
        <v>30</v>
      </c>
      <c r="C95" s="52" t="s">
        <v>19</v>
      </c>
      <c r="D95" s="50">
        <v>1445.71</v>
      </c>
      <c r="E95" s="53">
        <v>0</v>
      </c>
      <c r="F95" s="51"/>
      <c r="G95" s="45">
        <v>0</v>
      </c>
    </row>
    <row r="96" spans="1:7" s="39" customFormat="1" ht="13.2" x14ac:dyDescent="0.25">
      <c r="A96" s="34" t="s">
        <v>39</v>
      </c>
      <c r="B96" s="82" t="s">
        <v>173</v>
      </c>
      <c r="C96" s="35"/>
      <c r="D96" s="36">
        <v>0</v>
      </c>
      <c r="E96" s="37"/>
      <c r="F96" s="38"/>
      <c r="G96" s="37">
        <v>0</v>
      </c>
    </row>
    <row r="97" spans="1:7" s="39" customFormat="1" ht="40.799999999999997" x14ac:dyDescent="0.25">
      <c r="A97" s="52" t="s">
        <v>364</v>
      </c>
      <c r="B97" s="80" t="s">
        <v>655</v>
      </c>
      <c r="C97" s="52" t="s">
        <v>18</v>
      </c>
      <c r="D97" s="50">
        <v>24.14</v>
      </c>
      <c r="E97" s="53">
        <v>0</v>
      </c>
      <c r="F97" s="51"/>
      <c r="G97" s="45">
        <v>0</v>
      </c>
    </row>
    <row r="98" spans="1:7" s="39" customFormat="1" ht="20.399999999999999" x14ac:dyDescent="0.25">
      <c r="A98" s="52" t="s">
        <v>365</v>
      </c>
      <c r="B98" s="80" t="s">
        <v>174</v>
      </c>
      <c r="C98" s="52" t="s">
        <v>18</v>
      </c>
      <c r="D98" s="50">
        <v>4.01</v>
      </c>
      <c r="E98" s="53">
        <v>0</v>
      </c>
      <c r="F98" s="51"/>
      <c r="G98" s="45">
        <v>0</v>
      </c>
    </row>
    <row r="99" spans="1:7" s="39" customFormat="1" ht="30.6" x14ac:dyDescent="0.25">
      <c r="A99" s="52" t="s">
        <v>366</v>
      </c>
      <c r="B99" s="80" t="s">
        <v>105</v>
      </c>
      <c r="C99" s="52" t="s">
        <v>17</v>
      </c>
      <c r="D99" s="50">
        <v>8.2899999999999991</v>
      </c>
      <c r="E99" s="53">
        <v>0</v>
      </c>
      <c r="F99" s="51"/>
      <c r="G99" s="45">
        <v>0</v>
      </c>
    </row>
    <row r="100" spans="1:7" s="39" customFormat="1" ht="30.6" x14ac:dyDescent="0.25">
      <c r="A100" s="52" t="s">
        <v>367</v>
      </c>
      <c r="B100" s="80" t="s">
        <v>53</v>
      </c>
      <c r="C100" s="52" t="s">
        <v>31</v>
      </c>
      <c r="D100" s="50">
        <v>234.4</v>
      </c>
      <c r="E100" s="53">
        <v>0</v>
      </c>
      <c r="F100" s="51"/>
      <c r="G100" s="45">
        <v>0</v>
      </c>
    </row>
    <row r="101" spans="1:7" s="39" customFormat="1" ht="20.399999999999999" x14ac:dyDescent="0.25">
      <c r="A101" s="52" t="s">
        <v>368</v>
      </c>
      <c r="B101" s="80" t="s">
        <v>126</v>
      </c>
      <c r="C101" s="52" t="s">
        <v>18</v>
      </c>
      <c r="D101" s="50">
        <v>1.94</v>
      </c>
      <c r="E101" s="53">
        <v>0</v>
      </c>
      <c r="F101" s="51"/>
      <c r="G101" s="45">
        <v>0</v>
      </c>
    </row>
    <row r="102" spans="1:7" s="39" customFormat="1" ht="30.6" x14ac:dyDescent="0.25">
      <c r="A102" s="52" t="s">
        <v>369</v>
      </c>
      <c r="B102" s="80" t="s">
        <v>175</v>
      </c>
      <c r="C102" s="52" t="s">
        <v>17</v>
      </c>
      <c r="D102" s="50">
        <v>4.32</v>
      </c>
      <c r="E102" s="53">
        <v>0</v>
      </c>
      <c r="F102" s="51"/>
      <c r="G102" s="45">
        <v>0</v>
      </c>
    </row>
    <row r="103" spans="1:7" s="39" customFormat="1" ht="20.399999999999999" x14ac:dyDescent="0.25">
      <c r="A103" s="52" t="s">
        <v>370</v>
      </c>
      <c r="B103" s="80" t="s">
        <v>176</v>
      </c>
      <c r="C103" s="52" t="s">
        <v>17</v>
      </c>
      <c r="D103" s="50">
        <v>22.24</v>
      </c>
      <c r="E103" s="53">
        <v>0</v>
      </c>
      <c r="F103" s="51"/>
      <c r="G103" s="45">
        <v>0</v>
      </c>
    </row>
    <row r="104" spans="1:7" s="39" customFormat="1" ht="40.799999999999997" x14ac:dyDescent="0.25">
      <c r="A104" s="52" t="s">
        <v>371</v>
      </c>
      <c r="B104" s="80" t="s">
        <v>177</v>
      </c>
      <c r="C104" s="52" t="s">
        <v>17</v>
      </c>
      <c r="D104" s="50">
        <v>16.96</v>
      </c>
      <c r="E104" s="53">
        <v>0</v>
      </c>
      <c r="F104" s="51"/>
      <c r="G104" s="45">
        <v>0</v>
      </c>
    </row>
    <row r="105" spans="1:7" s="39" customFormat="1" ht="30.6" x14ac:dyDescent="0.25">
      <c r="A105" s="52" t="s">
        <v>372</v>
      </c>
      <c r="B105" s="80" t="s">
        <v>178</v>
      </c>
      <c r="C105" s="52" t="s">
        <v>17</v>
      </c>
      <c r="D105" s="50">
        <v>27.52</v>
      </c>
      <c r="E105" s="53">
        <v>0</v>
      </c>
      <c r="F105" s="51"/>
      <c r="G105" s="45">
        <v>0</v>
      </c>
    </row>
    <row r="106" spans="1:7" s="39" customFormat="1" ht="40.799999999999997" x14ac:dyDescent="0.25">
      <c r="A106" s="52" t="s">
        <v>373</v>
      </c>
      <c r="B106" s="80" t="s">
        <v>108</v>
      </c>
      <c r="C106" s="52" t="s">
        <v>18</v>
      </c>
      <c r="D106" s="50">
        <v>5.83</v>
      </c>
      <c r="E106" s="53">
        <v>0</v>
      </c>
      <c r="F106" s="51"/>
      <c r="G106" s="45">
        <v>0</v>
      </c>
    </row>
    <row r="107" spans="1:7" s="39" customFormat="1" ht="40.799999999999997" x14ac:dyDescent="0.25">
      <c r="A107" s="52" t="s">
        <v>374</v>
      </c>
      <c r="B107" s="80" t="s">
        <v>179</v>
      </c>
      <c r="C107" s="52" t="s">
        <v>25</v>
      </c>
      <c r="D107" s="50">
        <v>12</v>
      </c>
      <c r="E107" s="53">
        <v>0</v>
      </c>
      <c r="F107" s="51"/>
      <c r="G107" s="45">
        <v>0</v>
      </c>
    </row>
    <row r="108" spans="1:7" s="39" customFormat="1" ht="40.799999999999997" x14ac:dyDescent="0.25">
      <c r="A108" s="52" t="s">
        <v>375</v>
      </c>
      <c r="B108" s="80" t="s">
        <v>641</v>
      </c>
      <c r="C108" s="52" t="s">
        <v>25</v>
      </c>
      <c r="D108" s="50">
        <v>3</v>
      </c>
      <c r="E108" s="53">
        <v>0</v>
      </c>
      <c r="F108" s="51"/>
      <c r="G108" s="45">
        <v>0</v>
      </c>
    </row>
    <row r="109" spans="1:7" s="39" customFormat="1" ht="30.6" x14ac:dyDescent="0.25">
      <c r="A109" s="52" t="s">
        <v>376</v>
      </c>
      <c r="B109" s="80" t="s">
        <v>34</v>
      </c>
      <c r="C109" s="52" t="s">
        <v>18</v>
      </c>
      <c r="D109" s="50">
        <v>18.309999999999999</v>
      </c>
      <c r="E109" s="53">
        <v>0</v>
      </c>
      <c r="F109" s="51"/>
      <c r="G109" s="45">
        <v>0</v>
      </c>
    </row>
    <row r="110" spans="1:7" s="39" customFormat="1" ht="30.6" x14ac:dyDescent="0.25">
      <c r="A110" s="52" t="s">
        <v>377</v>
      </c>
      <c r="B110" s="80" t="s">
        <v>30</v>
      </c>
      <c r="C110" s="52" t="s">
        <v>19</v>
      </c>
      <c r="D110" s="50">
        <v>347.89</v>
      </c>
      <c r="E110" s="53">
        <v>0</v>
      </c>
      <c r="F110" s="51"/>
      <c r="G110" s="45">
        <v>0</v>
      </c>
    </row>
    <row r="111" spans="1:7" s="39" customFormat="1" ht="13.2" x14ac:dyDescent="0.25">
      <c r="A111" s="34" t="s">
        <v>180</v>
      </c>
      <c r="B111" s="82" t="s">
        <v>66</v>
      </c>
      <c r="C111" s="35"/>
      <c r="D111" s="36">
        <v>0</v>
      </c>
      <c r="E111" s="37"/>
      <c r="F111" s="38"/>
      <c r="G111" s="37">
        <v>0</v>
      </c>
    </row>
    <row r="112" spans="1:7" s="39" customFormat="1" ht="20.399999999999999" x14ac:dyDescent="0.25">
      <c r="A112" s="52" t="s">
        <v>378</v>
      </c>
      <c r="B112" s="80" t="s">
        <v>109</v>
      </c>
      <c r="C112" s="52" t="s">
        <v>24</v>
      </c>
      <c r="D112" s="50">
        <v>30</v>
      </c>
      <c r="E112" s="53">
        <v>0</v>
      </c>
      <c r="F112" s="51"/>
      <c r="G112" s="45">
        <v>0</v>
      </c>
    </row>
    <row r="113" spans="1:7" s="39" customFormat="1" ht="40.799999999999997" x14ac:dyDescent="0.25">
      <c r="A113" s="52" t="s">
        <v>379</v>
      </c>
      <c r="B113" s="80" t="s">
        <v>655</v>
      </c>
      <c r="C113" s="52" t="s">
        <v>18</v>
      </c>
      <c r="D113" s="50">
        <v>27.3</v>
      </c>
      <c r="E113" s="53">
        <v>0</v>
      </c>
      <c r="F113" s="51"/>
      <c r="G113" s="45">
        <v>0</v>
      </c>
    </row>
    <row r="114" spans="1:7" s="39" customFormat="1" ht="81.599999999999994" x14ac:dyDescent="0.25">
      <c r="A114" s="52" t="s">
        <v>380</v>
      </c>
      <c r="B114" s="80" t="s">
        <v>656</v>
      </c>
      <c r="C114" s="52" t="s">
        <v>25</v>
      </c>
      <c r="D114" s="50">
        <v>2</v>
      </c>
      <c r="E114" s="53">
        <v>0</v>
      </c>
      <c r="F114" s="51"/>
      <c r="G114" s="45">
        <v>0</v>
      </c>
    </row>
    <row r="115" spans="1:7" s="39" customFormat="1" ht="81.599999999999994" x14ac:dyDescent="0.25">
      <c r="A115" s="52" t="s">
        <v>381</v>
      </c>
      <c r="B115" s="80" t="s">
        <v>181</v>
      </c>
      <c r="C115" s="52" t="s">
        <v>25</v>
      </c>
      <c r="D115" s="50">
        <v>3</v>
      </c>
      <c r="E115" s="53">
        <v>0</v>
      </c>
      <c r="F115" s="51"/>
      <c r="G115" s="45">
        <v>0</v>
      </c>
    </row>
    <row r="116" spans="1:7" s="39" customFormat="1" ht="81.599999999999994" x14ac:dyDescent="0.25">
      <c r="A116" s="52" t="s">
        <v>382</v>
      </c>
      <c r="B116" s="80" t="s">
        <v>657</v>
      </c>
      <c r="C116" s="52" t="s">
        <v>25</v>
      </c>
      <c r="D116" s="50">
        <v>1</v>
      </c>
      <c r="E116" s="53">
        <v>0</v>
      </c>
      <c r="F116" s="51"/>
      <c r="G116" s="45">
        <v>0</v>
      </c>
    </row>
    <row r="117" spans="1:7" s="39" customFormat="1" ht="20.399999999999999" x14ac:dyDescent="0.25">
      <c r="A117" s="52" t="s">
        <v>383</v>
      </c>
      <c r="B117" s="80" t="s">
        <v>58</v>
      </c>
      <c r="C117" s="52" t="s">
        <v>24</v>
      </c>
      <c r="D117" s="50">
        <v>30</v>
      </c>
      <c r="E117" s="53">
        <v>0</v>
      </c>
      <c r="F117" s="51"/>
      <c r="G117" s="45">
        <v>0</v>
      </c>
    </row>
    <row r="118" spans="1:7" s="39" customFormat="1" ht="20.399999999999999" x14ac:dyDescent="0.25">
      <c r="A118" s="52" t="s">
        <v>384</v>
      </c>
      <c r="B118" s="80" t="s">
        <v>182</v>
      </c>
      <c r="C118" s="52" t="s">
        <v>25</v>
      </c>
      <c r="D118" s="50">
        <v>6</v>
      </c>
      <c r="E118" s="53">
        <v>0</v>
      </c>
      <c r="F118" s="51"/>
      <c r="G118" s="45">
        <v>0</v>
      </c>
    </row>
    <row r="119" spans="1:7" s="39" customFormat="1" ht="20.399999999999999" x14ac:dyDescent="0.25">
      <c r="A119" s="52" t="s">
        <v>385</v>
      </c>
      <c r="B119" s="80" t="s">
        <v>183</v>
      </c>
      <c r="C119" s="52" t="s">
        <v>25</v>
      </c>
      <c r="D119" s="50">
        <v>6</v>
      </c>
      <c r="E119" s="53">
        <v>0</v>
      </c>
      <c r="F119" s="51"/>
      <c r="G119" s="45">
        <v>0</v>
      </c>
    </row>
    <row r="120" spans="1:7" s="39" customFormat="1" ht="20.399999999999999" x14ac:dyDescent="0.25">
      <c r="A120" s="52" t="s">
        <v>386</v>
      </c>
      <c r="B120" s="80" t="s">
        <v>658</v>
      </c>
      <c r="C120" s="52" t="s">
        <v>25</v>
      </c>
      <c r="D120" s="50">
        <v>6</v>
      </c>
      <c r="E120" s="53">
        <v>0</v>
      </c>
      <c r="F120" s="51"/>
      <c r="G120" s="45">
        <v>0</v>
      </c>
    </row>
    <row r="121" spans="1:7" s="39" customFormat="1" ht="20.399999999999999" x14ac:dyDescent="0.25">
      <c r="A121" s="52" t="s">
        <v>387</v>
      </c>
      <c r="B121" s="80" t="s">
        <v>46</v>
      </c>
      <c r="C121" s="52" t="s">
        <v>18</v>
      </c>
      <c r="D121" s="50">
        <v>2.1</v>
      </c>
      <c r="E121" s="53">
        <v>0</v>
      </c>
      <c r="F121" s="51"/>
      <c r="G121" s="45">
        <v>0</v>
      </c>
    </row>
    <row r="122" spans="1:7" s="39" customFormat="1" ht="40.799999999999997" x14ac:dyDescent="0.25">
      <c r="A122" s="52" t="s">
        <v>388</v>
      </c>
      <c r="B122" s="80" t="s">
        <v>108</v>
      </c>
      <c r="C122" s="52" t="s">
        <v>18</v>
      </c>
      <c r="D122" s="50">
        <v>14.8</v>
      </c>
      <c r="E122" s="53">
        <v>0</v>
      </c>
      <c r="F122" s="60"/>
      <c r="G122" s="45">
        <v>0</v>
      </c>
    </row>
    <row r="123" spans="1:7" s="39" customFormat="1" ht="40.799999999999997" x14ac:dyDescent="0.25">
      <c r="A123" s="52" t="s">
        <v>389</v>
      </c>
      <c r="B123" s="80" t="s">
        <v>87</v>
      </c>
      <c r="C123" s="52" t="s">
        <v>18</v>
      </c>
      <c r="D123" s="50">
        <v>9.8699999999999992</v>
      </c>
      <c r="E123" s="53">
        <v>0</v>
      </c>
      <c r="F123" s="51"/>
      <c r="G123" s="45">
        <v>0</v>
      </c>
    </row>
    <row r="124" spans="1:7" s="39" customFormat="1" ht="30.6" x14ac:dyDescent="0.25">
      <c r="A124" s="52" t="s">
        <v>390</v>
      </c>
      <c r="B124" s="80" t="s">
        <v>34</v>
      </c>
      <c r="C124" s="52" t="s">
        <v>18</v>
      </c>
      <c r="D124" s="50">
        <v>12.5</v>
      </c>
      <c r="E124" s="53">
        <v>0</v>
      </c>
      <c r="F124" s="51"/>
      <c r="G124" s="45">
        <v>0</v>
      </c>
    </row>
    <row r="125" spans="1:7" s="39" customFormat="1" ht="30.6" x14ac:dyDescent="0.25">
      <c r="A125" s="52" t="s">
        <v>391</v>
      </c>
      <c r="B125" s="80" t="s">
        <v>30</v>
      </c>
      <c r="C125" s="52" t="s">
        <v>19</v>
      </c>
      <c r="D125" s="50">
        <v>237.5</v>
      </c>
      <c r="E125" s="53">
        <v>0</v>
      </c>
      <c r="F125" s="51"/>
      <c r="G125" s="45">
        <v>0</v>
      </c>
    </row>
    <row r="126" spans="1:7" ht="13.2" x14ac:dyDescent="0.25">
      <c r="A126" s="31" t="s">
        <v>40</v>
      </c>
      <c r="B126" s="79" t="s">
        <v>67</v>
      </c>
      <c r="C126" s="57"/>
      <c r="D126" s="57">
        <v>0</v>
      </c>
      <c r="E126" s="57">
        <v>0</v>
      </c>
      <c r="F126" s="57"/>
      <c r="G126" s="47">
        <v>0</v>
      </c>
    </row>
    <row r="127" spans="1:7" s="39" customFormat="1" ht="13.2" x14ac:dyDescent="0.25">
      <c r="A127" s="34" t="s">
        <v>98</v>
      </c>
      <c r="B127" s="82" t="s">
        <v>56</v>
      </c>
      <c r="C127" s="35"/>
      <c r="D127" s="36">
        <v>0</v>
      </c>
      <c r="E127" s="37"/>
      <c r="F127" s="38"/>
      <c r="G127" s="37">
        <v>0</v>
      </c>
    </row>
    <row r="128" spans="1:7" s="39" customFormat="1" ht="20.399999999999999" x14ac:dyDescent="0.25">
      <c r="A128" s="52" t="s">
        <v>392</v>
      </c>
      <c r="B128" s="80" t="s">
        <v>109</v>
      </c>
      <c r="C128" s="52" t="s">
        <v>24</v>
      </c>
      <c r="D128" s="50">
        <v>30</v>
      </c>
      <c r="E128" s="53">
        <v>0</v>
      </c>
      <c r="F128" s="51"/>
      <c r="G128" s="45">
        <v>0</v>
      </c>
    </row>
    <row r="129" spans="1:7" s="39" customFormat="1" ht="40.799999999999997" x14ac:dyDescent="0.25">
      <c r="A129" s="52" t="s">
        <v>393</v>
      </c>
      <c r="B129" s="80" t="s">
        <v>655</v>
      </c>
      <c r="C129" s="52" t="s">
        <v>18</v>
      </c>
      <c r="D129" s="50">
        <v>25.2</v>
      </c>
      <c r="E129" s="53">
        <v>0</v>
      </c>
      <c r="F129" s="51"/>
      <c r="G129" s="45">
        <v>0</v>
      </c>
    </row>
    <row r="130" spans="1:7" s="39" customFormat="1" ht="30.6" x14ac:dyDescent="0.25">
      <c r="A130" s="52" t="s">
        <v>394</v>
      </c>
      <c r="B130" s="80" t="s">
        <v>217</v>
      </c>
      <c r="C130" s="52" t="s">
        <v>24</v>
      </c>
      <c r="D130" s="50">
        <v>30</v>
      </c>
      <c r="E130" s="53">
        <v>0</v>
      </c>
      <c r="F130" s="51"/>
      <c r="G130" s="45">
        <v>0</v>
      </c>
    </row>
    <row r="131" spans="1:7" s="39" customFormat="1" ht="20.399999999999999" x14ac:dyDescent="0.25">
      <c r="A131" s="52" t="s">
        <v>395</v>
      </c>
      <c r="B131" s="80" t="s">
        <v>46</v>
      </c>
      <c r="C131" s="52" t="s">
        <v>18</v>
      </c>
      <c r="D131" s="50">
        <v>2.1</v>
      </c>
      <c r="E131" s="53">
        <v>0</v>
      </c>
      <c r="F131" s="51"/>
      <c r="G131" s="45">
        <v>0</v>
      </c>
    </row>
    <row r="132" spans="1:7" s="39" customFormat="1" ht="30.6" x14ac:dyDescent="0.25">
      <c r="A132" s="52" t="s">
        <v>396</v>
      </c>
      <c r="B132" s="80" t="s">
        <v>57</v>
      </c>
      <c r="C132" s="52" t="s">
        <v>18</v>
      </c>
      <c r="D132" s="50">
        <v>8.85</v>
      </c>
      <c r="E132" s="53">
        <v>0</v>
      </c>
      <c r="F132" s="51"/>
      <c r="G132" s="45">
        <v>0</v>
      </c>
    </row>
    <row r="133" spans="1:7" s="39" customFormat="1" ht="40.799999999999997" x14ac:dyDescent="0.25">
      <c r="A133" s="52" t="s">
        <v>397</v>
      </c>
      <c r="B133" s="80" t="s">
        <v>108</v>
      </c>
      <c r="C133" s="52" t="s">
        <v>18</v>
      </c>
      <c r="D133" s="50">
        <v>8.19</v>
      </c>
      <c r="E133" s="53">
        <v>0</v>
      </c>
      <c r="F133" s="60"/>
      <c r="G133" s="45">
        <v>0</v>
      </c>
    </row>
    <row r="134" spans="1:7" s="39" customFormat="1" ht="40.799999999999997" x14ac:dyDescent="0.25">
      <c r="A134" s="52" t="s">
        <v>398</v>
      </c>
      <c r="B134" s="80" t="s">
        <v>87</v>
      </c>
      <c r="C134" s="52" t="s">
        <v>18</v>
      </c>
      <c r="D134" s="50">
        <v>5.46</v>
      </c>
      <c r="E134" s="53">
        <v>0</v>
      </c>
      <c r="F134" s="51"/>
      <c r="G134" s="45">
        <v>0</v>
      </c>
    </row>
    <row r="135" spans="1:7" s="39" customFormat="1" ht="30.6" x14ac:dyDescent="0.25">
      <c r="A135" s="52" t="s">
        <v>399</v>
      </c>
      <c r="B135" s="80" t="s">
        <v>34</v>
      </c>
      <c r="C135" s="52" t="s">
        <v>18</v>
      </c>
      <c r="D135" s="50">
        <v>17.010000000000002</v>
      </c>
      <c r="E135" s="53">
        <v>0</v>
      </c>
      <c r="F135" s="51"/>
      <c r="G135" s="45">
        <v>0</v>
      </c>
    </row>
    <row r="136" spans="1:7" s="39" customFormat="1" ht="30.6" x14ac:dyDescent="0.25">
      <c r="A136" s="52" t="s">
        <v>400</v>
      </c>
      <c r="B136" s="80" t="s">
        <v>30</v>
      </c>
      <c r="C136" s="52" t="s">
        <v>19</v>
      </c>
      <c r="D136" s="50">
        <v>323.19</v>
      </c>
      <c r="E136" s="53">
        <v>0</v>
      </c>
      <c r="F136" s="51"/>
      <c r="G136" s="45">
        <v>0</v>
      </c>
    </row>
    <row r="137" spans="1:7" s="39" customFormat="1" ht="13.2" x14ac:dyDescent="0.25">
      <c r="A137" s="34" t="s">
        <v>99</v>
      </c>
      <c r="B137" s="82" t="s">
        <v>184</v>
      </c>
      <c r="C137" s="35"/>
      <c r="D137" s="36">
        <v>0</v>
      </c>
      <c r="E137" s="37"/>
      <c r="F137" s="38"/>
      <c r="G137" s="37">
        <v>0</v>
      </c>
    </row>
    <row r="138" spans="1:7" s="39" customFormat="1" ht="20.399999999999999" x14ac:dyDescent="0.25">
      <c r="A138" s="52" t="s">
        <v>401</v>
      </c>
      <c r="B138" s="80" t="s">
        <v>109</v>
      </c>
      <c r="C138" s="52" t="s">
        <v>24</v>
      </c>
      <c r="D138" s="50">
        <v>30</v>
      </c>
      <c r="E138" s="53">
        <v>0</v>
      </c>
      <c r="F138" s="51"/>
      <c r="G138" s="45">
        <v>0</v>
      </c>
    </row>
    <row r="139" spans="1:7" s="39" customFormat="1" ht="40.799999999999997" x14ac:dyDescent="0.25">
      <c r="A139" s="52" t="s">
        <v>402</v>
      </c>
      <c r="B139" s="80" t="s">
        <v>655</v>
      </c>
      <c r="C139" s="52" t="s">
        <v>18</v>
      </c>
      <c r="D139" s="50">
        <v>9.6</v>
      </c>
      <c r="E139" s="53">
        <v>0</v>
      </c>
      <c r="F139" s="51"/>
      <c r="G139" s="45">
        <v>0</v>
      </c>
    </row>
    <row r="140" spans="1:7" s="39" customFormat="1" ht="40.799999999999997" x14ac:dyDescent="0.25">
      <c r="A140" s="52" t="s">
        <v>403</v>
      </c>
      <c r="B140" s="80" t="s">
        <v>108</v>
      </c>
      <c r="C140" s="52" t="s">
        <v>18</v>
      </c>
      <c r="D140" s="50">
        <v>9.6</v>
      </c>
      <c r="E140" s="53">
        <v>0</v>
      </c>
      <c r="F140" s="51"/>
      <c r="G140" s="45">
        <v>0</v>
      </c>
    </row>
    <row r="141" spans="1:7" s="39" customFormat="1" ht="20.399999999999999" x14ac:dyDescent="0.25">
      <c r="A141" s="52" t="s">
        <v>404</v>
      </c>
      <c r="B141" s="80" t="s">
        <v>218</v>
      </c>
      <c r="C141" s="52" t="s">
        <v>25</v>
      </c>
      <c r="D141" s="50">
        <v>6</v>
      </c>
      <c r="E141" s="53">
        <v>0</v>
      </c>
      <c r="F141" s="51"/>
      <c r="G141" s="45">
        <v>0</v>
      </c>
    </row>
    <row r="142" spans="1:7" s="39" customFormat="1" ht="20.399999999999999" x14ac:dyDescent="0.25">
      <c r="A142" s="52" t="s">
        <v>405</v>
      </c>
      <c r="B142" s="80" t="s">
        <v>185</v>
      </c>
      <c r="C142" s="52" t="s">
        <v>25</v>
      </c>
      <c r="D142" s="50">
        <v>6</v>
      </c>
      <c r="E142" s="53">
        <v>0</v>
      </c>
      <c r="F142" s="51"/>
      <c r="G142" s="45">
        <v>0</v>
      </c>
    </row>
    <row r="143" spans="1:7" s="39" customFormat="1" ht="20.399999999999999" x14ac:dyDescent="0.25">
      <c r="A143" s="52" t="s">
        <v>406</v>
      </c>
      <c r="B143" s="80" t="s">
        <v>186</v>
      </c>
      <c r="C143" s="52" t="s">
        <v>25</v>
      </c>
      <c r="D143" s="50">
        <v>6</v>
      </c>
      <c r="E143" s="53">
        <v>0</v>
      </c>
      <c r="F143" s="51"/>
      <c r="G143" s="45">
        <v>0</v>
      </c>
    </row>
    <row r="144" spans="1:7" s="39" customFormat="1" ht="20.399999999999999" x14ac:dyDescent="0.25">
      <c r="A144" s="52" t="s">
        <v>407</v>
      </c>
      <c r="B144" s="80" t="s">
        <v>187</v>
      </c>
      <c r="C144" s="52" t="s">
        <v>25</v>
      </c>
      <c r="D144" s="50">
        <v>6</v>
      </c>
      <c r="E144" s="53">
        <v>0</v>
      </c>
      <c r="F144" s="51"/>
      <c r="G144" s="45">
        <v>0</v>
      </c>
    </row>
    <row r="145" spans="1:7" s="39" customFormat="1" ht="20.399999999999999" x14ac:dyDescent="0.25">
      <c r="A145" s="52" t="s">
        <v>408</v>
      </c>
      <c r="B145" s="80" t="s">
        <v>188</v>
      </c>
      <c r="C145" s="52" t="s">
        <v>24</v>
      </c>
      <c r="D145" s="50">
        <v>30</v>
      </c>
      <c r="E145" s="53">
        <v>0</v>
      </c>
      <c r="F145" s="51"/>
      <c r="G145" s="45">
        <v>0</v>
      </c>
    </row>
    <row r="146" spans="1:7" s="39" customFormat="1" ht="20.399999999999999" x14ac:dyDescent="0.25">
      <c r="A146" s="52" t="s">
        <v>409</v>
      </c>
      <c r="B146" s="80" t="s">
        <v>659</v>
      </c>
      <c r="C146" s="52" t="s">
        <v>25</v>
      </c>
      <c r="D146" s="50">
        <v>6</v>
      </c>
      <c r="E146" s="53">
        <v>0</v>
      </c>
      <c r="F146" s="51"/>
      <c r="G146" s="45">
        <v>0</v>
      </c>
    </row>
    <row r="147" spans="1:7" s="39" customFormat="1" ht="20.399999999999999" x14ac:dyDescent="0.25">
      <c r="A147" s="52" t="s">
        <v>410</v>
      </c>
      <c r="B147" s="80" t="s">
        <v>189</v>
      </c>
      <c r="C147" s="52" t="s">
        <v>25</v>
      </c>
      <c r="D147" s="50">
        <v>6</v>
      </c>
      <c r="E147" s="53">
        <v>0</v>
      </c>
      <c r="F147" s="51"/>
      <c r="G147" s="45">
        <v>0</v>
      </c>
    </row>
    <row r="148" spans="1:7" s="39" customFormat="1" ht="20.399999999999999" x14ac:dyDescent="0.25">
      <c r="A148" s="52" t="s">
        <v>411</v>
      </c>
      <c r="B148" s="80" t="s">
        <v>190</v>
      </c>
      <c r="C148" s="52" t="s">
        <v>25</v>
      </c>
      <c r="D148" s="50">
        <v>6</v>
      </c>
      <c r="E148" s="53">
        <v>0</v>
      </c>
      <c r="F148" s="51"/>
      <c r="G148" s="45">
        <v>0</v>
      </c>
    </row>
    <row r="149" spans="1:7" s="39" customFormat="1" ht="81.599999999999994" x14ac:dyDescent="0.25">
      <c r="A149" s="52" t="s">
        <v>412</v>
      </c>
      <c r="B149" s="80" t="s">
        <v>191</v>
      </c>
      <c r="C149" s="52" t="s">
        <v>25</v>
      </c>
      <c r="D149" s="50">
        <v>6</v>
      </c>
      <c r="E149" s="53">
        <v>0</v>
      </c>
      <c r="F149" s="51"/>
      <c r="G149" s="45">
        <v>0</v>
      </c>
    </row>
    <row r="150" spans="1:7" s="39" customFormat="1" ht="13.2" x14ac:dyDescent="0.25">
      <c r="A150" s="34" t="s">
        <v>100</v>
      </c>
      <c r="B150" s="82" t="s">
        <v>192</v>
      </c>
      <c r="C150" s="35"/>
      <c r="D150" s="36">
        <v>0</v>
      </c>
      <c r="E150" s="37"/>
      <c r="F150" s="38"/>
      <c r="G150" s="37">
        <v>0</v>
      </c>
    </row>
    <row r="151" spans="1:7" s="39" customFormat="1" ht="40.799999999999997" x14ac:dyDescent="0.25">
      <c r="A151" s="52" t="s">
        <v>413</v>
      </c>
      <c r="B151" s="80" t="s">
        <v>655</v>
      </c>
      <c r="C151" s="52" t="s">
        <v>18</v>
      </c>
      <c r="D151" s="50">
        <v>31.51</v>
      </c>
      <c r="E151" s="53">
        <v>0</v>
      </c>
      <c r="F151" s="51"/>
      <c r="G151" s="45">
        <v>0</v>
      </c>
    </row>
    <row r="152" spans="1:7" s="39" customFormat="1" ht="40.799999999999997" x14ac:dyDescent="0.25">
      <c r="A152" s="52" t="s">
        <v>414</v>
      </c>
      <c r="B152" s="80" t="s">
        <v>108</v>
      </c>
      <c r="C152" s="52" t="s">
        <v>18</v>
      </c>
      <c r="D152" s="50">
        <v>4.28</v>
      </c>
      <c r="E152" s="53">
        <v>0</v>
      </c>
      <c r="F152" s="51"/>
      <c r="G152" s="45">
        <v>0</v>
      </c>
    </row>
    <row r="153" spans="1:7" s="39" customFormat="1" ht="30.6" x14ac:dyDescent="0.25">
      <c r="A153" s="52" t="s">
        <v>415</v>
      </c>
      <c r="B153" s="80" t="s">
        <v>193</v>
      </c>
      <c r="C153" s="52" t="s">
        <v>17</v>
      </c>
      <c r="D153" s="50">
        <v>15.94</v>
      </c>
      <c r="E153" s="53">
        <v>0</v>
      </c>
      <c r="F153" s="51"/>
      <c r="G153" s="45">
        <v>0</v>
      </c>
    </row>
    <row r="154" spans="1:7" s="39" customFormat="1" ht="30.6" x14ac:dyDescent="0.25">
      <c r="A154" s="52" t="s">
        <v>416</v>
      </c>
      <c r="B154" s="80" t="s">
        <v>105</v>
      </c>
      <c r="C154" s="52" t="s">
        <v>17</v>
      </c>
      <c r="D154" s="50">
        <v>20.03</v>
      </c>
      <c r="E154" s="53">
        <v>0</v>
      </c>
      <c r="F154" s="51"/>
      <c r="G154" s="45">
        <v>0</v>
      </c>
    </row>
    <row r="155" spans="1:7" s="39" customFormat="1" ht="30.6" x14ac:dyDescent="0.25">
      <c r="A155" s="52" t="s">
        <v>417</v>
      </c>
      <c r="B155" s="80" t="s">
        <v>194</v>
      </c>
      <c r="C155" s="52" t="s">
        <v>17</v>
      </c>
      <c r="D155" s="50">
        <v>8.3699999999999992</v>
      </c>
      <c r="E155" s="53">
        <v>0</v>
      </c>
      <c r="F155" s="51"/>
      <c r="G155" s="45">
        <v>0</v>
      </c>
    </row>
    <row r="156" spans="1:7" s="39" customFormat="1" ht="30.6" x14ac:dyDescent="0.25">
      <c r="A156" s="52" t="s">
        <v>418</v>
      </c>
      <c r="B156" s="80" t="s">
        <v>53</v>
      </c>
      <c r="C156" s="52" t="s">
        <v>31</v>
      </c>
      <c r="D156" s="50">
        <v>331.5</v>
      </c>
      <c r="E156" s="53">
        <v>0</v>
      </c>
      <c r="F156" s="51"/>
      <c r="G156" s="45">
        <v>0</v>
      </c>
    </row>
    <row r="157" spans="1:7" s="39" customFormat="1" ht="20.399999999999999" x14ac:dyDescent="0.25">
      <c r="A157" s="52" t="s">
        <v>419</v>
      </c>
      <c r="B157" s="80" t="s">
        <v>126</v>
      </c>
      <c r="C157" s="52" t="s">
        <v>18</v>
      </c>
      <c r="D157" s="50">
        <v>2.71</v>
      </c>
      <c r="E157" s="53">
        <v>0</v>
      </c>
      <c r="F157" s="51"/>
      <c r="G157" s="45">
        <v>0</v>
      </c>
    </row>
    <row r="158" spans="1:7" s="39" customFormat="1" ht="20.399999999999999" x14ac:dyDescent="0.25">
      <c r="A158" s="52" t="s">
        <v>420</v>
      </c>
      <c r="B158" s="80" t="s">
        <v>176</v>
      </c>
      <c r="C158" s="52" t="s">
        <v>17</v>
      </c>
      <c r="D158" s="50">
        <v>30.03</v>
      </c>
      <c r="E158" s="53">
        <v>0</v>
      </c>
      <c r="F158" s="51"/>
      <c r="G158" s="45">
        <v>0</v>
      </c>
    </row>
    <row r="159" spans="1:7" s="39" customFormat="1" ht="30.6" x14ac:dyDescent="0.25">
      <c r="A159" s="52" t="s">
        <v>421</v>
      </c>
      <c r="B159" s="80" t="s">
        <v>195</v>
      </c>
      <c r="C159" s="52" t="s">
        <v>17</v>
      </c>
      <c r="D159" s="50">
        <v>30.03</v>
      </c>
      <c r="E159" s="53">
        <v>0</v>
      </c>
      <c r="F159" s="51"/>
      <c r="G159" s="45">
        <v>0</v>
      </c>
    </row>
    <row r="160" spans="1:7" s="39" customFormat="1" ht="30.6" x14ac:dyDescent="0.25">
      <c r="A160" s="52" t="s">
        <v>422</v>
      </c>
      <c r="B160" s="80" t="s">
        <v>34</v>
      </c>
      <c r="C160" s="52" t="s">
        <v>18</v>
      </c>
      <c r="D160" s="50">
        <v>27.23</v>
      </c>
      <c r="E160" s="53">
        <v>0</v>
      </c>
      <c r="F160" s="51"/>
      <c r="G160" s="45">
        <v>0</v>
      </c>
    </row>
    <row r="161" spans="1:7" s="39" customFormat="1" ht="30.6" x14ac:dyDescent="0.25">
      <c r="A161" s="52" t="s">
        <v>423</v>
      </c>
      <c r="B161" s="80" t="s">
        <v>30</v>
      </c>
      <c r="C161" s="52" t="s">
        <v>19</v>
      </c>
      <c r="D161" s="50">
        <v>517.37</v>
      </c>
      <c r="E161" s="53">
        <v>0</v>
      </c>
      <c r="F161" s="51"/>
      <c r="G161" s="45">
        <v>0</v>
      </c>
    </row>
    <row r="162" spans="1:7" s="39" customFormat="1" ht="13.2" x14ac:dyDescent="0.25">
      <c r="A162" s="34" t="s">
        <v>104</v>
      </c>
      <c r="B162" s="82" t="s">
        <v>196</v>
      </c>
      <c r="C162" s="35"/>
      <c r="D162" s="36">
        <v>0</v>
      </c>
      <c r="E162" s="37"/>
      <c r="F162" s="38"/>
      <c r="G162" s="37">
        <v>0</v>
      </c>
    </row>
    <row r="163" spans="1:7" s="39" customFormat="1" ht="20.399999999999999" x14ac:dyDescent="0.25">
      <c r="A163" s="52" t="s">
        <v>424</v>
      </c>
      <c r="B163" s="80" t="s">
        <v>219</v>
      </c>
      <c r="C163" s="52" t="s">
        <v>25</v>
      </c>
      <c r="D163" s="50">
        <v>9</v>
      </c>
      <c r="E163" s="53">
        <v>0</v>
      </c>
      <c r="F163" s="51"/>
      <c r="G163" s="45">
        <v>0</v>
      </c>
    </row>
    <row r="164" spans="1:7" s="39" customFormat="1" ht="20.399999999999999" x14ac:dyDescent="0.25">
      <c r="A164" s="52" t="s">
        <v>425</v>
      </c>
      <c r="B164" s="80" t="s">
        <v>220</v>
      </c>
      <c r="C164" s="52" t="s">
        <v>25</v>
      </c>
      <c r="D164" s="50">
        <v>9</v>
      </c>
      <c r="E164" s="53">
        <v>0</v>
      </c>
      <c r="F164" s="51"/>
      <c r="G164" s="45">
        <v>0</v>
      </c>
    </row>
    <row r="165" spans="1:7" s="39" customFormat="1" ht="20.399999999999999" x14ac:dyDescent="0.25">
      <c r="A165" s="52" t="s">
        <v>426</v>
      </c>
      <c r="B165" s="80" t="s">
        <v>221</v>
      </c>
      <c r="C165" s="52" t="s">
        <v>25</v>
      </c>
      <c r="D165" s="50">
        <v>3</v>
      </c>
      <c r="E165" s="53">
        <v>0</v>
      </c>
      <c r="F165" s="51"/>
      <c r="G165" s="45">
        <v>0</v>
      </c>
    </row>
    <row r="166" spans="1:7" s="39" customFormat="1" ht="30.6" x14ac:dyDescent="0.25">
      <c r="A166" s="52" t="s">
        <v>427</v>
      </c>
      <c r="B166" s="80" t="s">
        <v>222</v>
      </c>
      <c r="C166" s="52" t="s">
        <v>25</v>
      </c>
      <c r="D166" s="50">
        <v>4</v>
      </c>
      <c r="E166" s="53">
        <v>0</v>
      </c>
      <c r="F166" s="51"/>
      <c r="G166" s="45">
        <v>0</v>
      </c>
    </row>
    <row r="167" spans="1:7" s="39" customFormat="1" ht="20.399999999999999" x14ac:dyDescent="0.25">
      <c r="A167" s="52" t="s">
        <v>428</v>
      </c>
      <c r="B167" s="80" t="s">
        <v>223</v>
      </c>
      <c r="C167" s="52" t="s">
        <v>25</v>
      </c>
      <c r="D167" s="50">
        <v>1</v>
      </c>
      <c r="E167" s="53">
        <v>0</v>
      </c>
      <c r="F167" s="51"/>
      <c r="G167" s="45">
        <v>0</v>
      </c>
    </row>
    <row r="168" spans="1:7" s="39" customFormat="1" ht="30.6" x14ac:dyDescent="0.25">
      <c r="A168" s="52" t="s">
        <v>429</v>
      </c>
      <c r="B168" s="80" t="s">
        <v>231</v>
      </c>
      <c r="C168" s="52" t="s">
        <v>25</v>
      </c>
      <c r="D168" s="50">
        <v>1</v>
      </c>
      <c r="E168" s="53">
        <v>0</v>
      </c>
      <c r="F168" s="51"/>
      <c r="G168" s="45">
        <v>0</v>
      </c>
    </row>
    <row r="169" spans="1:7" s="39" customFormat="1" ht="30.6" x14ac:dyDescent="0.25">
      <c r="A169" s="52" t="s">
        <v>430</v>
      </c>
      <c r="B169" s="80" t="s">
        <v>197</v>
      </c>
      <c r="C169" s="52" t="s">
        <v>18</v>
      </c>
      <c r="D169" s="50">
        <v>0.24</v>
      </c>
      <c r="E169" s="53">
        <v>0</v>
      </c>
      <c r="F169" s="51"/>
      <c r="G169" s="45">
        <v>0</v>
      </c>
    </row>
    <row r="170" spans="1:7" s="39" customFormat="1" ht="20.399999999999999" x14ac:dyDescent="0.25">
      <c r="A170" s="52" t="s">
        <v>431</v>
      </c>
      <c r="B170" s="80" t="s">
        <v>198</v>
      </c>
      <c r="C170" s="52" t="s">
        <v>25</v>
      </c>
      <c r="D170" s="50">
        <v>4</v>
      </c>
      <c r="E170" s="53">
        <v>0</v>
      </c>
      <c r="F170" s="51"/>
      <c r="G170" s="45">
        <v>0</v>
      </c>
    </row>
    <row r="171" spans="1:7" s="39" customFormat="1" ht="20.399999999999999" x14ac:dyDescent="0.25">
      <c r="A171" s="52" t="s">
        <v>432</v>
      </c>
      <c r="B171" s="80" t="s">
        <v>199</v>
      </c>
      <c r="C171" s="52" t="s">
        <v>25</v>
      </c>
      <c r="D171" s="50">
        <v>2</v>
      </c>
      <c r="E171" s="53">
        <v>0</v>
      </c>
      <c r="F171" s="51"/>
      <c r="G171" s="45">
        <v>0</v>
      </c>
    </row>
    <row r="172" spans="1:7" s="39" customFormat="1" ht="20.399999999999999" x14ac:dyDescent="0.25">
      <c r="A172" s="52" t="s">
        <v>433</v>
      </c>
      <c r="B172" s="80" t="s">
        <v>232</v>
      </c>
      <c r="C172" s="52" t="s">
        <v>25</v>
      </c>
      <c r="D172" s="50">
        <v>2</v>
      </c>
      <c r="E172" s="53">
        <v>0</v>
      </c>
      <c r="F172" s="51"/>
      <c r="G172" s="45">
        <v>0</v>
      </c>
    </row>
    <row r="173" spans="1:7" ht="13.2" x14ac:dyDescent="0.25">
      <c r="A173" s="31" t="s">
        <v>254</v>
      </c>
      <c r="B173" s="79" t="s">
        <v>282</v>
      </c>
      <c r="C173" s="57"/>
      <c r="D173" s="57">
        <v>0</v>
      </c>
      <c r="E173" s="57">
        <v>0</v>
      </c>
      <c r="F173" s="57"/>
      <c r="G173" s="47">
        <v>0</v>
      </c>
    </row>
    <row r="174" spans="1:7" s="39" customFormat="1" ht="13.2" x14ac:dyDescent="0.25">
      <c r="A174" s="34" t="s">
        <v>255</v>
      </c>
      <c r="B174" s="82" t="s">
        <v>47</v>
      </c>
      <c r="C174" s="35"/>
      <c r="D174" s="36">
        <v>0</v>
      </c>
      <c r="E174" s="37"/>
      <c r="F174" s="38"/>
      <c r="G174" s="37">
        <v>0</v>
      </c>
    </row>
    <row r="175" spans="1:7" s="39" customFormat="1" ht="30.6" x14ac:dyDescent="0.25">
      <c r="A175" s="52" t="s">
        <v>434</v>
      </c>
      <c r="B175" s="80" t="s">
        <v>26</v>
      </c>
      <c r="C175" s="52" t="s">
        <v>17</v>
      </c>
      <c r="D175" s="50">
        <v>150.97999999999999</v>
      </c>
      <c r="E175" s="53">
        <v>0</v>
      </c>
      <c r="F175" s="61"/>
      <c r="G175" s="45">
        <v>0</v>
      </c>
    </row>
    <row r="176" spans="1:7" s="39" customFormat="1" ht="40.799999999999997" x14ac:dyDescent="0.25">
      <c r="A176" s="52" t="s">
        <v>435</v>
      </c>
      <c r="B176" s="80" t="s">
        <v>655</v>
      </c>
      <c r="C176" s="52" t="s">
        <v>18</v>
      </c>
      <c r="D176" s="50">
        <v>84.12</v>
      </c>
      <c r="E176" s="53">
        <v>0</v>
      </c>
      <c r="F176" s="61"/>
      <c r="G176" s="45">
        <v>0</v>
      </c>
    </row>
    <row r="177" spans="1:7" s="39" customFormat="1" ht="40.799999999999997" x14ac:dyDescent="0.25">
      <c r="A177" s="52" t="s">
        <v>436</v>
      </c>
      <c r="B177" s="80" t="s">
        <v>71</v>
      </c>
      <c r="C177" s="52" t="s">
        <v>17</v>
      </c>
      <c r="D177" s="50">
        <v>107.85</v>
      </c>
      <c r="E177" s="53">
        <v>0</v>
      </c>
      <c r="F177" s="61"/>
      <c r="G177" s="45">
        <v>0</v>
      </c>
    </row>
    <row r="178" spans="1:7" s="39" customFormat="1" ht="61.2" x14ac:dyDescent="0.25">
      <c r="A178" s="52" t="s">
        <v>437</v>
      </c>
      <c r="B178" s="80" t="s">
        <v>660</v>
      </c>
      <c r="C178" s="52" t="s">
        <v>18</v>
      </c>
      <c r="D178" s="50">
        <v>23.73</v>
      </c>
      <c r="E178" s="53">
        <v>0</v>
      </c>
      <c r="F178" s="61"/>
      <c r="G178" s="45">
        <v>0</v>
      </c>
    </row>
    <row r="179" spans="1:7" s="39" customFormat="1" ht="40.799999999999997" x14ac:dyDescent="0.25">
      <c r="A179" s="52" t="s">
        <v>438</v>
      </c>
      <c r="B179" s="80" t="s">
        <v>87</v>
      </c>
      <c r="C179" s="52" t="s">
        <v>18</v>
      </c>
      <c r="D179" s="50">
        <v>71.12</v>
      </c>
      <c r="E179" s="53">
        <v>0</v>
      </c>
      <c r="F179" s="61"/>
      <c r="G179" s="45">
        <v>0</v>
      </c>
    </row>
    <row r="180" spans="1:7" s="39" customFormat="1" ht="30.6" x14ac:dyDescent="0.25">
      <c r="A180" s="52" t="s">
        <v>439</v>
      </c>
      <c r="B180" s="80" t="s">
        <v>34</v>
      </c>
      <c r="C180" s="52" t="s">
        <v>18</v>
      </c>
      <c r="D180" s="50">
        <v>84.12</v>
      </c>
      <c r="E180" s="53">
        <v>0</v>
      </c>
      <c r="F180" s="60"/>
      <c r="G180" s="45">
        <v>0</v>
      </c>
    </row>
    <row r="181" spans="1:7" s="39" customFormat="1" ht="30.6" x14ac:dyDescent="0.25">
      <c r="A181" s="52" t="s">
        <v>440</v>
      </c>
      <c r="B181" s="80" t="s">
        <v>30</v>
      </c>
      <c r="C181" s="52" t="s">
        <v>19</v>
      </c>
      <c r="D181" s="50">
        <v>1598.28</v>
      </c>
      <c r="E181" s="53">
        <v>0</v>
      </c>
      <c r="F181" s="51"/>
      <c r="G181" s="45">
        <v>0</v>
      </c>
    </row>
    <row r="182" spans="1:7" s="39" customFormat="1" ht="13.2" x14ac:dyDescent="0.25">
      <c r="A182" s="34" t="s">
        <v>256</v>
      </c>
      <c r="B182" s="82" t="s">
        <v>61</v>
      </c>
      <c r="C182" s="35"/>
      <c r="D182" s="36">
        <v>0</v>
      </c>
      <c r="E182" s="37"/>
      <c r="F182" s="38"/>
      <c r="G182" s="37">
        <v>0</v>
      </c>
    </row>
    <row r="183" spans="1:7" s="39" customFormat="1" ht="30.6" x14ac:dyDescent="0.25">
      <c r="A183" s="52" t="s">
        <v>441</v>
      </c>
      <c r="B183" s="80" t="s">
        <v>32</v>
      </c>
      <c r="C183" s="52" t="s">
        <v>17</v>
      </c>
      <c r="D183" s="50">
        <v>107.85</v>
      </c>
      <c r="E183" s="53">
        <v>0</v>
      </c>
      <c r="F183" s="61"/>
      <c r="G183" s="45">
        <v>0</v>
      </c>
    </row>
    <row r="184" spans="1:7" s="39" customFormat="1" ht="30.6" x14ac:dyDescent="0.25">
      <c r="A184" s="52" t="s">
        <v>442</v>
      </c>
      <c r="B184" s="80" t="s">
        <v>48</v>
      </c>
      <c r="C184" s="52" t="s">
        <v>17</v>
      </c>
      <c r="D184" s="50">
        <v>64.709999999999994</v>
      </c>
      <c r="E184" s="53">
        <v>0</v>
      </c>
      <c r="F184" s="61"/>
      <c r="G184" s="45">
        <v>0</v>
      </c>
    </row>
    <row r="185" spans="1:7" s="39" customFormat="1" ht="30.6" x14ac:dyDescent="0.25">
      <c r="A185" s="52" t="s">
        <v>443</v>
      </c>
      <c r="B185" s="80" t="s">
        <v>55</v>
      </c>
      <c r="C185" s="52" t="s">
        <v>17</v>
      </c>
      <c r="D185" s="50">
        <v>161.77000000000001</v>
      </c>
      <c r="E185" s="53">
        <v>0</v>
      </c>
      <c r="F185" s="61"/>
      <c r="G185" s="45">
        <v>0</v>
      </c>
    </row>
    <row r="186" spans="1:7" s="39" customFormat="1" ht="30.6" x14ac:dyDescent="0.25">
      <c r="A186" s="52" t="s">
        <v>444</v>
      </c>
      <c r="B186" s="80" t="s">
        <v>62</v>
      </c>
      <c r="C186" s="52" t="s">
        <v>17</v>
      </c>
      <c r="D186" s="50">
        <v>228.63</v>
      </c>
      <c r="E186" s="53">
        <v>0</v>
      </c>
      <c r="F186" s="61"/>
      <c r="G186" s="45">
        <v>0</v>
      </c>
    </row>
    <row r="187" spans="1:7" s="39" customFormat="1" ht="30.6" x14ac:dyDescent="0.25">
      <c r="A187" s="52" t="s">
        <v>445</v>
      </c>
      <c r="B187" s="80" t="s">
        <v>63</v>
      </c>
      <c r="C187" s="52" t="s">
        <v>17</v>
      </c>
      <c r="D187" s="50">
        <v>66.86</v>
      </c>
      <c r="E187" s="53">
        <v>0</v>
      </c>
      <c r="F187" s="61"/>
      <c r="G187" s="45">
        <v>0</v>
      </c>
    </row>
    <row r="188" spans="1:7" s="39" customFormat="1" ht="30.6" x14ac:dyDescent="0.25">
      <c r="A188" s="52" t="s">
        <v>446</v>
      </c>
      <c r="B188" s="80" t="s">
        <v>75</v>
      </c>
      <c r="C188" s="52" t="s">
        <v>17</v>
      </c>
      <c r="D188" s="50">
        <v>26.4</v>
      </c>
      <c r="E188" s="53">
        <v>0</v>
      </c>
      <c r="F188" s="61"/>
      <c r="G188" s="45">
        <v>0</v>
      </c>
    </row>
    <row r="189" spans="1:7" s="39" customFormat="1" ht="30.6" x14ac:dyDescent="0.25">
      <c r="A189" s="52" t="s">
        <v>447</v>
      </c>
      <c r="B189" s="80" t="s">
        <v>53</v>
      </c>
      <c r="C189" s="52" t="s">
        <v>31</v>
      </c>
      <c r="D189" s="50">
        <v>4309.2700000000004</v>
      </c>
      <c r="E189" s="53">
        <v>0</v>
      </c>
      <c r="F189" s="61"/>
      <c r="G189" s="45">
        <v>0</v>
      </c>
    </row>
    <row r="190" spans="1:7" s="39" customFormat="1" ht="30.6" x14ac:dyDescent="0.25">
      <c r="A190" s="52" t="s">
        <v>448</v>
      </c>
      <c r="B190" s="80" t="s">
        <v>89</v>
      </c>
      <c r="C190" s="52" t="s">
        <v>18</v>
      </c>
      <c r="D190" s="50">
        <v>16.18</v>
      </c>
      <c r="E190" s="53">
        <v>0</v>
      </c>
      <c r="F190" s="61"/>
      <c r="G190" s="45">
        <v>0</v>
      </c>
    </row>
    <row r="191" spans="1:7" s="39" customFormat="1" ht="30.6" x14ac:dyDescent="0.25">
      <c r="A191" s="52" t="s">
        <v>449</v>
      </c>
      <c r="B191" s="80" t="s">
        <v>88</v>
      </c>
      <c r="C191" s="52" t="s">
        <v>18</v>
      </c>
      <c r="D191" s="50">
        <v>32.35</v>
      </c>
      <c r="E191" s="53">
        <v>0</v>
      </c>
      <c r="F191" s="61"/>
      <c r="G191" s="45">
        <v>0</v>
      </c>
    </row>
    <row r="192" spans="1:7" s="39" customFormat="1" ht="20.399999999999999" x14ac:dyDescent="0.25">
      <c r="A192" s="52" t="s">
        <v>450</v>
      </c>
      <c r="B192" s="80" t="s">
        <v>64</v>
      </c>
      <c r="C192" s="52" t="s">
        <v>24</v>
      </c>
      <c r="D192" s="50">
        <v>49.68</v>
      </c>
      <c r="E192" s="53">
        <v>0</v>
      </c>
      <c r="F192" s="61"/>
      <c r="G192" s="45">
        <v>0</v>
      </c>
    </row>
    <row r="193" spans="1:7" s="39" customFormat="1" ht="13.2" x14ac:dyDescent="0.25">
      <c r="A193" s="31" t="s">
        <v>257</v>
      </c>
      <c r="B193" s="79" t="s">
        <v>171</v>
      </c>
      <c r="C193" s="57"/>
      <c r="D193" s="57">
        <v>0</v>
      </c>
      <c r="E193" s="57">
        <v>0</v>
      </c>
      <c r="F193" s="57"/>
      <c r="G193" s="47">
        <v>0</v>
      </c>
    </row>
    <row r="194" spans="1:7" s="39" customFormat="1" ht="13.2" x14ac:dyDescent="0.25">
      <c r="A194" s="34" t="s">
        <v>258</v>
      </c>
      <c r="B194" s="82" t="s">
        <v>47</v>
      </c>
      <c r="C194" s="35"/>
      <c r="D194" s="36">
        <v>0</v>
      </c>
      <c r="E194" s="37"/>
      <c r="F194" s="38"/>
      <c r="G194" s="37">
        <v>0</v>
      </c>
    </row>
    <row r="195" spans="1:7" s="39" customFormat="1" ht="30.6" x14ac:dyDescent="0.25">
      <c r="A195" s="52" t="s">
        <v>451</v>
      </c>
      <c r="B195" s="80" t="s">
        <v>26</v>
      </c>
      <c r="C195" s="52" t="s">
        <v>17</v>
      </c>
      <c r="D195" s="50">
        <v>1535.83</v>
      </c>
      <c r="E195" s="53">
        <v>0</v>
      </c>
      <c r="F195" s="51"/>
      <c r="G195" s="45">
        <v>0</v>
      </c>
    </row>
    <row r="196" spans="1:7" s="39" customFormat="1" ht="40.799999999999997" x14ac:dyDescent="0.25">
      <c r="A196" s="52" t="s">
        <v>452</v>
      </c>
      <c r="B196" s="80" t="s">
        <v>655</v>
      </c>
      <c r="C196" s="52" t="s">
        <v>18</v>
      </c>
      <c r="D196" s="50">
        <v>430.03</v>
      </c>
      <c r="E196" s="53">
        <v>0</v>
      </c>
      <c r="F196" s="51"/>
      <c r="G196" s="45">
        <v>0</v>
      </c>
    </row>
    <row r="197" spans="1:7" s="39" customFormat="1" ht="40.799999999999997" x14ac:dyDescent="0.25">
      <c r="A197" s="52" t="s">
        <v>453</v>
      </c>
      <c r="B197" s="80" t="s">
        <v>71</v>
      </c>
      <c r="C197" s="52" t="s">
        <v>17</v>
      </c>
      <c r="D197" s="50">
        <v>1535.83</v>
      </c>
      <c r="E197" s="53">
        <v>0</v>
      </c>
      <c r="F197" s="51"/>
      <c r="G197" s="45">
        <v>0</v>
      </c>
    </row>
    <row r="198" spans="1:7" s="39" customFormat="1" ht="40.799999999999997" x14ac:dyDescent="0.25">
      <c r="A198" s="52" t="s">
        <v>454</v>
      </c>
      <c r="B198" s="80" t="s">
        <v>87</v>
      </c>
      <c r="C198" s="52" t="s">
        <v>18</v>
      </c>
      <c r="D198" s="50">
        <v>307.17</v>
      </c>
      <c r="E198" s="53">
        <v>0</v>
      </c>
      <c r="F198" s="51"/>
      <c r="G198" s="45">
        <v>0</v>
      </c>
    </row>
    <row r="199" spans="1:7" s="39" customFormat="1" ht="30.6" x14ac:dyDescent="0.25">
      <c r="A199" s="52" t="s">
        <v>455</v>
      </c>
      <c r="B199" s="80" t="s">
        <v>34</v>
      </c>
      <c r="C199" s="52" t="s">
        <v>18</v>
      </c>
      <c r="D199" s="50">
        <v>430.03</v>
      </c>
      <c r="E199" s="53">
        <v>0</v>
      </c>
      <c r="F199" s="51"/>
      <c r="G199" s="45">
        <v>0</v>
      </c>
    </row>
    <row r="200" spans="1:7" s="39" customFormat="1" ht="30.6" x14ac:dyDescent="0.25">
      <c r="A200" s="52" t="s">
        <v>456</v>
      </c>
      <c r="B200" s="80" t="s">
        <v>30</v>
      </c>
      <c r="C200" s="52" t="s">
        <v>19</v>
      </c>
      <c r="D200" s="50">
        <v>8170.57</v>
      </c>
      <c r="E200" s="53">
        <v>0</v>
      </c>
      <c r="F200" s="51"/>
      <c r="G200" s="45">
        <v>0</v>
      </c>
    </row>
    <row r="201" spans="1:7" s="39" customFormat="1" ht="13.2" x14ac:dyDescent="0.25">
      <c r="A201" s="34" t="s">
        <v>259</v>
      </c>
      <c r="B201" s="82" t="s">
        <v>101</v>
      </c>
      <c r="C201" s="35"/>
      <c r="D201" s="36">
        <v>0</v>
      </c>
      <c r="E201" s="37"/>
      <c r="F201" s="38"/>
      <c r="G201" s="37">
        <v>0</v>
      </c>
    </row>
    <row r="202" spans="1:7" s="39" customFormat="1" ht="20.399999999999999" x14ac:dyDescent="0.25">
      <c r="A202" s="52" t="s">
        <v>457</v>
      </c>
      <c r="B202" s="80" t="s">
        <v>102</v>
      </c>
      <c r="C202" s="52" t="s">
        <v>18</v>
      </c>
      <c r="D202" s="50">
        <v>122.87</v>
      </c>
      <c r="E202" s="53">
        <v>0</v>
      </c>
      <c r="F202" s="61"/>
      <c r="G202" s="45">
        <v>0</v>
      </c>
    </row>
    <row r="203" spans="1:7" s="39" customFormat="1" ht="71.400000000000006" x14ac:dyDescent="0.25">
      <c r="A203" s="52" t="s">
        <v>458</v>
      </c>
      <c r="B203" s="80" t="s">
        <v>661</v>
      </c>
      <c r="C203" s="52" t="s">
        <v>17</v>
      </c>
      <c r="D203" s="50">
        <v>201.18</v>
      </c>
      <c r="E203" s="53">
        <v>0</v>
      </c>
      <c r="F203" s="61"/>
      <c r="G203" s="45">
        <v>0</v>
      </c>
    </row>
    <row r="204" spans="1:7" s="39" customFormat="1" ht="61.2" x14ac:dyDescent="0.25">
      <c r="A204" s="52" t="s">
        <v>459</v>
      </c>
      <c r="B204" s="80" t="s">
        <v>277</v>
      </c>
      <c r="C204" s="52" t="s">
        <v>17</v>
      </c>
      <c r="D204" s="50">
        <v>1334.65</v>
      </c>
      <c r="E204" s="53">
        <v>0</v>
      </c>
      <c r="F204" s="61"/>
      <c r="G204" s="45">
        <v>0</v>
      </c>
    </row>
    <row r="205" spans="1:7" s="39" customFormat="1" ht="71.400000000000006" x14ac:dyDescent="0.25">
      <c r="A205" s="52" t="s">
        <v>460</v>
      </c>
      <c r="B205" s="80" t="s">
        <v>662</v>
      </c>
      <c r="C205" s="52" t="s">
        <v>24</v>
      </c>
      <c r="D205" s="50">
        <v>80.03</v>
      </c>
      <c r="E205" s="53">
        <v>0</v>
      </c>
      <c r="F205" s="61"/>
      <c r="G205" s="45">
        <v>0</v>
      </c>
    </row>
    <row r="206" spans="1:7" s="39" customFormat="1" ht="30.6" x14ac:dyDescent="0.25">
      <c r="A206" s="52" t="s">
        <v>461</v>
      </c>
      <c r="B206" s="80" t="s">
        <v>640</v>
      </c>
      <c r="C206" s="52" t="s">
        <v>17</v>
      </c>
      <c r="D206" s="50">
        <v>1535.83</v>
      </c>
      <c r="E206" s="53">
        <v>0</v>
      </c>
      <c r="F206" s="61"/>
      <c r="G206" s="45">
        <v>0</v>
      </c>
    </row>
    <row r="207" spans="1:7" s="39" customFormat="1" ht="30.6" x14ac:dyDescent="0.25">
      <c r="A207" s="52" t="s">
        <v>462</v>
      </c>
      <c r="B207" s="80" t="s">
        <v>76</v>
      </c>
      <c r="C207" s="52" t="s">
        <v>24</v>
      </c>
      <c r="D207" s="50">
        <v>75.47</v>
      </c>
      <c r="E207" s="53">
        <v>0</v>
      </c>
      <c r="F207" s="61"/>
      <c r="G207" s="45">
        <v>0</v>
      </c>
    </row>
    <row r="208" spans="1:7" s="39" customFormat="1" ht="30.6" x14ac:dyDescent="0.25">
      <c r="A208" s="52" t="s">
        <v>463</v>
      </c>
      <c r="B208" s="80" t="s">
        <v>93</v>
      </c>
      <c r="C208" s="52" t="s">
        <v>24</v>
      </c>
      <c r="D208" s="50">
        <v>13.14</v>
      </c>
      <c r="E208" s="53">
        <v>0</v>
      </c>
      <c r="F208" s="61"/>
      <c r="G208" s="45">
        <v>0</v>
      </c>
    </row>
    <row r="209" spans="1:7" ht="13.2" x14ac:dyDescent="0.25">
      <c r="A209" s="31" t="s">
        <v>260</v>
      </c>
      <c r="B209" s="83" t="s">
        <v>70</v>
      </c>
      <c r="C209" s="57"/>
      <c r="D209" s="57">
        <v>0</v>
      </c>
      <c r="E209" s="57">
        <v>0</v>
      </c>
      <c r="F209" s="57"/>
      <c r="G209" s="47">
        <v>0</v>
      </c>
    </row>
    <row r="210" spans="1:7" s="39" customFormat="1" ht="13.2" x14ac:dyDescent="0.25">
      <c r="A210" s="34" t="s">
        <v>261</v>
      </c>
      <c r="B210" s="82" t="s">
        <v>47</v>
      </c>
      <c r="C210" s="35"/>
      <c r="D210" s="36">
        <v>0</v>
      </c>
      <c r="E210" s="37"/>
      <c r="F210" s="38"/>
      <c r="G210" s="37">
        <v>0</v>
      </c>
    </row>
    <row r="211" spans="1:7" s="39" customFormat="1" ht="30.6" x14ac:dyDescent="0.25">
      <c r="A211" s="52" t="s">
        <v>464</v>
      </c>
      <c r="B211" s="80" t="s">
        <v>26</v>
      </c>
      <c r="C211" s="52" t="s">
        <v>17</v>
      </c>
      <c r="D211" s="50">
        <v>33.42</v>
      </c>
      <c r="E211" s="53">
        <v>0</v>
      </c>
      <c r="F211" s="61"/>
      <c r="G211" s="45">
        <v>0</v>
      </c>
    </row>
    <row r="212" spans="1:7" s="39" customFormat="1" ht="40.799999999999997" x14ac:dyDescent="0.25">
      <c r="A212" s="52" t="s">
        <v>465</v>
      </c>
      <c r="B212" s="80" t="s">
        <v>51</v>
      </c>
      <c r="C212" s="52" t="s">
        <v>18</v>
      </c>
      <c r="D212" s="50">
        <v>12.03</v>
      </c>
      <c r="E212" s="53">
        <v>0</v>
      </c>
      <c r="F212" s="61"/>
      <c r="G212" s="45">
        <v>0</v>
      </c>
    </row>
    <row r="213" spans="1:7" s="39" customFormat="1" ht="40.799999999999997" x14ac:dyDescent="0.25">
      <c r="A213" s="52" t="s">
        <v>466</v>
      </c>
      <c r="B213" s="80" t="s">
        <v>71</v>
      </c>
      <c r="C213" s="52" t="s">
        <v>17</v>
      </c>
      <c r="D213" s="50">
        <v>33.42</v>
      </c>
      <c r="E213" s="53">
        <v>0</v>
      </c>
      <c r="F213" s="61"/>
      <c r="G213" s="45">
        <v>0</v>
      </c>
    </row>
    <row r="214" spans="1:7" s="39" customFormat="1" ht="51" x14ac:dyDescent="0.25">
      <c r="A214" s="52" t="s">
        <v>467</v>
      </c>
      <c r="B214" s="80" t="s">
        <v>121</v>
      </c>
      <c r="C214" s="52" t="s">
        <v>18</v>
      </c>
      <c r="D214" s="50">
        <v>2.5299999999999998</v>
      </c>
      <c r="E214" s="53">
        <v>0</v>
      </c>
      <c r="F214" s="60"/>
      <c r="G214" s="45">
        <v>0</v>
      </c>
    </row>
    <row r="215" spans="1:7" s="39" customFormat="1" ht="40.799999999999997" x14ac:dyDescent="0.25">
      <c r="A215" s="52" t="s">
        <v>468</v>
      </c>
      <c r="B215" s="80" t="s">
        <v>87</v>
      </c>
      <c r="C215" s="52" t="s">
        <v>18</v>
      </c>
      <c r="D215" s="50">
        <v>17.96</v>
      </c>
      <c r="E215" s="53">
        <v>0</v>
      </c>
      <c r="F215" s="60"/>
      <c r="G215" s="45">
        <v>0</v>
      </c>
    </row>
    <row r="216" spans="1:7" s="39" customFormat="1" ht="30.6" x14ac:dyDescent="0.25">
      <c r="A216" s="52" t="s">
        <v>469</v>
      </c>
      <c r="B216" s="80" t="s">
        <v>34</v>
      </c>
      <c r="C216" s="52" t="s">
        <v>18</v>
      </c>
      <c r="D216" s="50">
        <v>12.03</v>
      </c>
      <c r="E216" s="53">
        <v>0</v>
      </c>
      <c r="F216" s="60"/>
      <c r="G216" s="45">
        <v>0</v>
      </c>
    </row>
    <row r="217" spans="1:7" s="39" customFormat="1" ht="30.6" x14ac:dyDescent="0.25">
      <c r="A217" s="52" t="s">
        <v>470</v>
      </c>
      <c r="B217" s="80" t="s">
        <v>30</v>
      </c>
      <c r="C217" s="52" t="s">
        <v>19</v>
      </c>
      <c r="D217" s="50">
        <v>276.69</v>
      </c>
      <c r="E217" s="53">
        <v>0</v>
      </c>
      <c r="F217" s="51"/>
      <c r="G217" s="45">
        <v>0</v>
      </c>
    </row>
    <row r="218" spans="1:7" s="39" customFormat="1" ht="13.2" x14ac:dyDescent="0.25">
      <c r="A218" s="34" t="s">
        <v>262</v>
      </c>
      <c r="B218" s="82" t="s">
        <v>49</v>
      </c>
      <c r="C218" s="35"/>
      <c r="D218" s="36">
        <v>0</v>
      </c>
      <c r="E218" s="37"/>
      <c r="F218" s="38"/>
      <c r="G218" s="37">
        <v>0</v>
      </c>
    </row>
    <row r="219" spans="1:7" s="39" customFormat="1" ht="30.6" x14ac:dyDescent="0.25">
      <c r="A219" s="52" t="s">
        <v>471</v>
      </c>
      <c r="B219" s="80" t="s">
        <v>32</v>
      </c>
      <c r="C219" s="52" t="s">
        <v>17</v>
      </c>
      <c r="D219" s="50">
        <v>12.67</v>
      </c>
      <c r="E219" s="53">
        <v>0</v>
      </c>
      <c r="F219" s="60"/>
      <c r="G219" s="45">
        <v>0</v>
      </c>
    </row>
    <row r="220" spans="1:7" s="39" customFormat="1" ht="30.6" x14ac:dyDescent="0.25">
      <c r="A220" s="52" t="s">
        <v>472</v>
      </c>
      <c r="B220" s="80" t="s">
        <v>48</v>
      </c>
      <c r="C220" s="52" t="s">
        <v>17</v>
      </c>
      <c r="D220" s="50">
        <v>24.18</v>
      </c>
      <c r="E220" s="53">
        <v>0</v>
      </c>
      <c r="F220" s="61"/>
      <c r="G220" s="45">
        <v>0</v>
      </c>
    </row>
    <row r="221" spans="1:7" s="39" customFormat="1" ht="30.6" x14ac:dyDescent="0.25">
      <c r="A221" s="52" t="s">
        <v>473</v>
      </c>
      <c r="B221" s="80" t="s">
        <v>72</v>
      </c>
      <c r="C221" s="52" t="s">
        <v>17</v>
      </c>
      <c r="D221" s="50">
        <v>10.49</v>
      </c>
      <c r="E221" s="53">
        <v>0</v>
      </c>
      <c r="F221" s="61"/>
      <c r="G221" s="45">
        <v>0</v>
      </c>
    </row>
    <row r="222" spans="1:7" s="39" customFormat="1" ht="30.6" x14ac:dyDescent="0.25">
      <c r="A222" s="52" t="s">
        <v>474</v>
      </c>
      <c r="B222" s="80" t="s">
        <v>53</v>
      </c>
      <c r="C222" s="52" t="s">
        <v>31</v>
      </c>
      <c r="D222" s="50">
        <v>723.67</v>
      </c>
      <c r="E222" s="53">
        <v>0</v>
      </c>
      <c r="F222" s="61"/>
      <c r="G222" s="45">
        <v>0</v>
      </c>
    </row>
    <row r="223" spans="1:7" s="39" customFormat="1" ht="30.6" x14ac:dyDescent="0.25">
      <c r="A223" s="52" t="s">
        <v>475</v>
      </c>
      <c r="B223" s="80" t="s">
        <v>89</v>
      </c>
      <c r="C223" s="52" t="s">
        <v>18</v>
      </c>
      <c r="D223" s="50">
        <v>5.04</v>
      </c>
      <c r="E223" s="53">
        <v>0</v>
      </c>
      <c r="F223" s="61"/>
      <c r="G223" s="45">
        <v>0</v>
      </c>
    </row>
    <row r="224" spans="1:7" s="39" customFormat="1" ht="40.799999999999997" x14ac:dyDescent="0.25">
      <c r="A224" s="52" t="s">
        <v>476</v>
      </c>
      <c r="B224" s="80" t="s">
        <v>73</v>
      </c>
      <c r="C224" s="52" t="s">
        <v>25</v>
      </c>
      <c r="D224" s="50">
        <v>32</v>
      </c>
      <c r="E224" s="53">
        <v>0</v>
      </c>
      <c r="F224" s="61"/>
      <c r="G224" s="45">
        <v>0</v>
      </c>
    </row>
    <row r="225" spans="1:7" s="39" customFormat="1" ht="30.6" x14ac:dyDescent="0.25">
      <c r="A225" s="52" t="s">
        <v>477</v>
      </c>
      <c r="B225" s="80" t="s">
        <v>247</v>
      </c>
      <c r="C225" s="52" t="s">
        <v>25</v>
      </c>
      <c r="D225" s="50">
        <v>8</v>
      </c>
      <c r="E225" s="53">
        <v>0</v>
      </c>
      <c r="F225" s="61"/>
      <c r="G225" s="45">
        <v>0</v>
      </c>
    </row>
    <row r="226" spans="1:7" s="39" customFormat="1" ht="20.399999999999999" x14ac:dyDescent="0.25">
      <c r="A226" s="52" t="s">
        <v>478</v>
      </c>
      <c r="B226" s="80" t="s">
        <v>36</v>
      </c>
      <c r="C226" s="52" t="s">
        <v>18</v>
      </c>
      <c r="D226" s="50">
        <v>0.02</v>
      </c>
      <c r="E226" s="53">
        <v>0</v>
      </c>
      <c r="F226" s="61"/>
      <c r="G226" s="45">
        <v>0</v>
      </c>
    </row>
    <row r="227" spans="1:7" s="39" customFormat="1" ht="13.2" x14ac:dyDescent="0.25">
      <c r="A227" s="34" t="s">
        <v>263</v>
      </c>
      <c r="B227" s="82" t="s">
        <v>74</v>
      </c>
      <c r="C227" s="35"/>
      <c r="D227" s="36">
        <v>0</v>
      </c>
      <c r="E227" s="37"/>
      <c r="F227" s="38"/>
      <c r="G227" s="37">
        <v>0</v>
      </c>
    </row>
    <row r="228" spans="1:7" s="39" customFormat="1" ht="30.6" x14ac:dyDescent="0.25">
      <c r="A228" s="52" t="s">
        <v>479</v>
      </c>
      <c r="B228" s="80" t="s">
        <v>148</v>
      </c>
      <c r="C228" s="52" t="s">
        <v>24</v>
      </c>
      <c r="D228" s="50">
        <v>58.58</v>
      </c>
      <c r="E228" s="53">
        <v>0</v>
      </c>
      <c r="F228" s="61"/>
      <c r="G228" s="45">
        <v>0</v>
      </c>
    </row>
    <row r="229" spans="1:7" s="39" customFormat="1" ht="51" x14ac:dyDescent="0.25">
      <c r="A229" s="52" t="s">
        <v>480</v>
      </c>
      <c r="B229" s="80" t="s">
        <v>248</v>
      </c>
      <c r="C229" s="52" t="s">
        <v>24</v>
      </c>
      <c r="D229" s="50">
        <v>58.58</v>
      </c>
      <c r="E229" s="53">
        <v>0</v>
      </c>
      <c r="F229" s="61"/>
      <c r="G229" s="45">
        <v>0</v>
      </c>
    </row>
    <row r="230" spans="1:7" s="39" customFormat="1" ht="20.399999999999999" x14ac:dyDescent="0.25">
      <c r="A230" s="52" t="s">
        <v>481</v>
      </c>
      <c r="B230" s="80" t="s">
        <v>102</v>
      </c>
      <c r="C230" s="52" t="s">
        <v>18</v>
      </c>
      <c r="D230" s="50">
        <v>2.21</v>
      </c>
      <c r="E230" s="53">
        <v>0</v>
      </c>
      <c r="F230" s="61"/>
      <c r="G230" s="45">
        <v>0</v>
      </c>
    </row>
    <row r="231" spans="1:7" s="39" customFormat="1" ht="71.400000000000006" x14ac:dyDescent="0.25">
      <c r="A231" s="52" t="s">
        <v>482</v>
      </c>
      <c r="B231" s="80" t="s">
        <v>663</v>
      </c>
      <c r="C231" s="52" t="s">
        <v>17</v>
      </c>
      <c r="D231" s="50">
        <v>22.12</v>
      </c>
      <c r="E231" s="53">
        <v>0</v>
      </c>
      <c r="F231" s="61"/>
      <c r="G231" s="45">
        <v>0</v>
      </c>
    </row>
    <row r="232" spans="1:7" s="39" customFormat="1" ht="30.6" x14ac:dyDescent="0.25">
      <c r="A232" s="52" t="s">
        <v>483</v>
      </c>
      <c r="B232" s="80" t="s">
        <v>640</v>
      </c>
      <c r="C232" s="52" t="s">
        <v>17</v>
      </c>
      <c r="D232" s="50">
        <v>22.12</v>
      </c>
      <c r="E232" s="53">
        <v>0</v>
      </c>
      <c r="F232" s="61"/>
      <c r="G232" s="45">
        <v>0</v>
      </c>
    </row>
    <row r="233" spans="1:7" s="39" customFormat="1" ht="13.2" x14ac:dyDescent="0.25">
      <c r="A233" s="34" t="s">
        <v>264</v>
      </c>
      <c r="B233" s="82" t="s">
        <v>147</v>
      </c>
      <c r="C233" s="35"/>
      <c r="D233" s="36">
        <v>0</v>
      </c>
      <c r="E233" s="37"/>
      <c r="F233" s="38"/>
      <c r="G233" s="37">
        <v>0</v>
      </c>
    </row>
    <row r="234" spans="1:7" s="39" customFormat="1" ht="71.400000000000006" x14ac:dyDescent="0.25">
      <c r="A234" s="52" t="s">
        <v>484</v>
      </c>
      <c r="B234" s="80" t="s">
        <v>283</v>
      </c>
      <c r="C234" s="52" t="s">
        <v>25</v>
      </c>
      <c r="D234" s="50">
        <v>1</v>
      </c>
      <c r="E234" s="53">
        <v>0</v>
      </c>
      <c r="F234" s="61"/>
      <c r="G234" s="45">
        <v>0</v>
      </c>
    </row>
    <row r="235" spans="1:7" ht="13.2" x14ac:dyDescent="0.25">
      <c r="A235" s="31" t="s">
        <v>41</v>
      </c>
      <c r="B235" s="79" t="s">
        <v>106</v>
      </c>
      <c r="C235" s="57"/>
      <c r="D235" s="57">
        <v>0</v>
      </c>
      <c r="E235" s="57">
        <v>0</v>
      </c>
      <c r="F235" s="57"/>
      <c r="G235" s="47">
        <v>0</v>
      </c>
    </row>
    <row r="236" spans="1:7" s="39" customFormat="1" ht="13.2" x14ac:dyDescent="0.25">
      <c r="A236" s="34" t="s">
        <v>42</v>
      </c>
      <c r="B236" s="82" t="s">
        <v>204</v>
      </c>
      <c r="C236" s="35"/>
      <c r="D236" s="36">
        <v>0</v>
      </c>
      <c r="E236" s="37"/>
      <c r="F236" s="38"/>
      <c r="G236" s="37">
        <v>0</v>
      </c>
    </row>
    <row r="237" spans="1:7" s="39" customFormat="1" ht="20.399999999999999" x14ac:dyDescent="0.25">
      <c r="A237" s="52" t="s">
        <v>485</v>
      </c>
      <c r="B237" s="80" t="s">
        <v>109</v>
      </c>
      <c r="C237" s="52" t="s">
        <v>24</v>
      </c>
      <c r="D237" s="50">
        <v>530.37</v>
      </c>
      <c r="E237" s="53">
        <v>0</v>
      </c>
      <c r="F237" s="61"/>
      <c r="G237" s="45">
        <v>0</v>
      </c>
    </row>
    <row r="238" spans="1:7" s="39" customFormat="1" ht="40.799999999999997" x14ac:dyDescent="0.25">
      <c r="A238" s="52" t="s">
        <v>486</v>
      </c>
      <c r="B238" s="80" t="s">
        <v>90</v>
      </c>
      <c r="C238" s="52" t="s">
        <v>18</v>
      </c>
      <c r="D238" s="50">
        <v>84.86</v>
      </c>
      <c r="E238" s="53">
        <v>0</v>
      </c>
      <c r="F238" s="61"/>
      <c r="G238" s="45">
        <v>0</v>
      </c>
    </row>
    <row r="239" spans="1:7" s="39" customFormat="1" ht="40.799999999999997" x14ac:dyDescent="0.25">
      <c r="A239" s="52" t="s">
        <v>487</v>
      </c>
      <c r="B239" s="80" t="s">
        <v>87</v>
      </c>
      <c r="C239" s="52" t="s">
        <v>18</v>
      </c>
      <c r="D239" s="50">
        <v>84.86</v>
      </c>
      <c r="E239" s="53">
        <v>0</v>
      </c>
      <c r="F239" s="61"/>
      <c r="G239" s="45">
        <v>0</v>
      </c>
    </row>
    <row r="240" spans="1:7" s="39" customFormat="1" ht="40.799999999999997" x14ac:dyDescent="0.25">
      <c r="A240" s="52" t="s">
        <v>488</v>
      </c>
      <c r="B240" s="80" t="s">
        <v>110</v>
      </c>
      <c r="C240" s="52" t="s">
        <v>24</v>
      </c>
      <c r="D240" s="50">
        <v>35.89</v>
      </c>
      <c r="E240" s="53">
        <v>0</v>
      </c>
      <c r="F240" s="51"/>
      <c r="G240" s="45">
        <v>0</v>
      </c>
    </row>
    <row r="241" spans="1:7" s="39" customFormat="1" ht="40.799999999999997" x14ac:dyDescent="0.25">
      <c r="A241" s="52" t="s">
        <v>489</v>
      </c>
      <c r="B241" s="80" t="s">
        <v>111</v>
      </c>
      <c r="C241" s="52" t="s">
        <v>24</v>
      </c>
      <c r="D241" s="50">
        <v>247.72</v>
      </c>
      <c r="E241" s="53">
        <v>0</v>
      </c>
      <c r="F241" s="51"/>
      <c r="G241" s="45">
        <v>0</v>
      </c>
    </row>
    <row r="242" spans="1:7" s="39" customFormat="1" ht="40.799999999999997" x14ac:dyDescent="0.25">
      <c r="A242" s="52" t="s">
        <v>490</v>
      </c>
      <c r="B242" s="80" t="s">
        <v>112</v>
      </c>
      <c r="C242" s="52" t="s">
        <v>24</v>
      </c>
      <c r="D242" s="50">
        <v>42.41</v>
      </c>
      <c r="E242" s="53">
        <v>0</v>
      </c>
      <c r="F242" s="51"/>
      <c r="G242" s="45">
        <v>0</v>
      </c>
    </row>
    <row r="243" spans="1:7" s="39" customFormat="1" ht="40.799999999999997" x14ac:dyDescent="0.25">
      <c r="A243" s="52" t="s">
        <v>491</v>
      </c>
      <c r="B243" s="80" t="s">
        <v>113</v>
      </c>
      <c r="C243" s="52" t="s">
        <v>24</v>
      </c>
      <c r="D243" s="50">
        <v>66.040000000000006</v>
      </c>
      <c r="E243" s="53">
        <v>0</v>
      </c>
      <c r="F243" s="51"/>
      <c r="G243" s="45">
        <v>0</v>
      </c>
    </row>
    <row r="244" spans="1:7" s="39" customFormat="1" ht="40.799999999999997" x14ac:dyDescent="0.25">
      <c r="A244" s="52" t="s">
        <v>492</v>
      </c>
      <c r="B244" s="80" t="s">
        <v>114</v>
      </c>
      <c r="C244" s="52" t="s">
        <v>24</v>
      </c>
      <c r="D244" s="50">
        <v>138.31</v>
      </c>
      <c r="E244" s="53">
        <v>0</v>
      </c>
      <c r="F244" s="51"/>
      <c r="G244" s="45">
        <v>0</v>
      </c>
    </row>
    <row r="245" spans="1:7" s="39" customFormat="1" ht="30.6" x14ac:dyDescent="0.25">
      <c r="A245" s="52" t="s">
        <v>493</v>
      </c>
      <c r="B245" s="80" t="s">
        <v>205</v>
      </c>
      <c r="C245" s="52" t="s">
        <v>25</v>
      </c>
      <c r="D245" s="50">
        <v>91</v>
      </c>
      <c r="E245" s="53">
        <v>0</v>
      </c>
      <c r="F245" s="51"/>
      <c r="G245" s="45">
        <v>0</v>
      </c>
    </row>
    <row r="246" spans="1:7" s="39" customFormat="1" ht="30.6" x14ac:dyDescent="0.25">
      <c r="A246" s="52" t="s">
        <v>494</v>
      </c>
      <c r="B246" s="80" t="s">
        <v>206</v>
      </c>
      <c r="C246" s="52" t="s">
        <v>25</v>
      </c>
      <c r="D246" s="50">
        <v>9</v>
      </c>
      <c r="E246" s="53">
        <v>0</v>
      </c>
      <c r="F246" s="51"/>
      <c r="G246" s="45">
        <v>0</v>
      </c>
    </row>
    <row r="247" spans="1:7" s="39" customFormat="1" ht="30.6" x14ac:dyDescent="0.25">
      <c r="A247" s="52" t="s">
        <v>495</v>
      </c>
      <c r="B247" s="80" t="s">
        <v>207</v>
      </c>
      <c r="C247" s="52" t="s">
        <v>25</v>
      </c>
      <c r="D247" s="50">
        <v>5</v>
      </c>
      <c r="E247" s="53">
        <v>0</v>
      </c>
      <c r="F247" s="51"/>
      <c r="G247" s="45">
        <v>0</v>
      </c>
    </row>
    <row r="248" spans="1:7" s="39" customFormat="1" ht="30.6" x14ac:dyDescent="0.25">
      <c r="A248" s="52" t="s">
        <v>496</v>
      </c>
      <c r="B248" s="80" t="s">
        <v>236</v>
      </c>
      <c r="C248" s="52" t="s">
        <v>25</v>
      </c>
      <c r="D248" s="50">
        <v>29</v>
      </c>
      <c r="E248" s="53">
        <v>0</v>
      </c>
      <c r="F248" s="51"/>
      <c r="G248" s="45">
        <v>0</v>
      </c>
    </row>
    <row r="249" spans="1:7" s="39" customFormat="1" ht="30.6" x14ac:dyDescent="0.25">
      <c r="A249" s="52" t="s">
        <v>497</v>
      </c>
      <c r="B249" s="80" t="s">
        <v>237</v>
      </c>
      <c r="C249" s="52" t="s">
        <v>25</v>
      </c>
      <c r="D249" s="50">
        <v>22</v>
      </c>
      <c r="E249" s="53">
        <v>0</v>
      </c>
      <c r="F249" s="51"/>
      <c r="G249" s="45">
        <v>0</v>
      </c>
    </row>
    <row r="250" spans="1:7" s="39" customFormat="1" ht="30.6" x14ac:dyDescent="0.25">
      <c r="A250" s="52" t="s">
        <v>498</v>
      </c>
      <c r="B250" s="80" t="s">
        <v>238</v>
      </c>
      <c r="C250" s="52" t="s">
        <v>25</v>
      </c>
      <c r="D250" s="50">
        <v>4</v>
      </c>
      <c r="E250" s="53">
        <v>0</v>
      </c>
      <c r="F250" s="51"/>
      <c r="G250" s="45">
        <v>0</v>
      </c>
    </row>
    <row r="251" spans="1:7" s="39" customFormat="1" ht="30.6" x14ac:dyDescent="0.25">
      <c r="A251" s="52" t="s">
        <v>499</v>
      </c>
      <c r="B251" s="80" t="s">
        <v>208</v>
      </c>
      <c r="C251" s="52" t="s">
        <v>25</v>
      </c>
      <c r="D251" s="50">
        <v>2</v>
      </c>
      <c r="E251" s="53">
        <v>0</v>
      </c>
      <c r="F251" s="51"/>
      <c r="G251" s="45">
        <v>0</v>
      </c>
    </row>
    <row r="252" spans="1:7" s="39" customFormat="1" ht="30.6" x14ac:dyDescent="0.25">
      <c r="A252" s="52" t="s">
        <v>500</v>
      </c>
      <c r="B252" s="80" t="s">
        <v>239</v>
      </c>
      <c r="C252" s="52" t="s">
        <v>25</v>
      </c>
      <c r="D252" s="50">
        <v>20</v>
      </c>
      <c r="E252" s="53">
        <v>0</v>
      </c>
      <c r="F252" s="51"/>
      <c r="G252" s="45">
        <v>0</v>
      </c>
    </row>
    <row r="253" spans="1:7" s="39" customFormat="1" ht="40.799999999999997" x14ac:dyDescent="0.25">
      <c r="A253" s="52" t="s">
        <v>501</v>
      </c>
      <c r="B253" s="80" t="s">
        <v>209</v>
      </c>
      <c r="C253" s="52" t="s">
        <v>25</v>
      </c>
      <c r="D253" s="50">
        <v>17</v>
      </c>
      <c r="E253" s="53">
        <v>0</v>
      </c>
      <c r="F253" s="51"/>
      <c r="G253" s="45">
        <v>0</v>
      </c>
    </row>
    <row r="254" spans="1:7" s="39" customFormat="1" ht="40.799999999999997" x14ac:dyDescent="0.25">
      <c r="A254" s="52" t="s">
        <v>502</v>
      </c>
      <c r="B254" s="80" t="s">
        <v>115</v>
      </c>
      <c r="C254" s="52" t="s">
        <v>25</v>
      </c>
      <c r="D254" s="50">
        <v>8</v>
      </c>
      <c r="E254" s="53">
        <v>0</v>
      </c>
      <c r="F254" s="51"/>
      <c r="G254" s="45">
        <v>0</v>
      </c>
    </row>
    <row r="255" spans="1:7" s="39" customFormat="1" ht="30.6" x14ac:dyDescent="0.25">
      <c r="A255" s="52" t="s">
        <v>503</v>
      </c>
      <c r="B255" s="80" t="s">
        <v>116</v>
      </c>
      <c r="C255" s="52" t="s">
        <v>25</v>
      </c>
      <c r="D255" s="50">
        <v>8</v>
      </c>
      <c r="E255" s="53">
        <v>0</v>
      </c>
      <c r="F255" s="51"/>
      <c r="G255" s="45">
        <v>0</v>
      </c>
    </row>
    <row r="256" spans="1:7" s="39" customFormat="1" ht="30.6" x14ac:dyDescent="0.25">
      <c r="A256" s="52" t="s">
        <v>504</v>
      </c>
      <c r="B256" s="80" t="s">
        <v>639</v>
      </c>
      <c r="C256" s="52" t="s">
        <v>25</v>
      </c>
      <c r="D256" s="50">
        <v>8</v>
      </c>
      <c r="E256" s="53">
        <v>0</v>
      </c>
      <c r="F256" s="51"/>
      <c r="G256" s="45">
        <v>0</v>
      </c>
    </row>
    <row r="257" spans="1:7" s="39" customFormat="1" ht="51" x14ac:dyDescent="0.25">
      <c r="A257" s="52" t="s">
        <v>505</v>
      </c>
      <c r="B257" s="80" t="s">
        <v>210</v>
      </c>
      <c r="C257" s="52" t="s">
        <v>25</v>
      </c>
      <c r="D257" s="50">
        <v>8</v>
      </c>
      <c r="E257" s="53">
        <v>0</v>
      </c>
      <c r="F257" s="51"/>
      <c r="G257" s="45">
        <v>0</v>
      </c>
    </row>
    <row r="258" spans="1:7" s="39" customFormat="1" ht="30.6" x14ac:dyDescent="0.25">
      <c r="A258" s="52" t="s">
        <v>506</v>
      </c>
      <c r="B258" s="80" t="s">
        <v>638</v>
      </c>
      <c r="C258" s="52" t="s">
        <v>25</v>
      </c>
      <c r="D258" s="50">
        <v>2</v>
      </c>
      <c r="E258" s="53">
        <v>0</v>
      </c>
      <c r="F258" s="51"/>
      <c r="G258" s="45">
        <v>0</v>
      </c>
    </row>
    <row r="259" spans="1:7" s="39" customFormat="1" ht="30.6" x14ac:dyDescent="0.25">
      <c r="A259" s="52" t="s">
        <v>507</v>
      </c>
      <c r="B259" s="80" t="s">
        <v>211</v>
      </c>
      <c r="C259" s="52" t="s">
        <v>25</v>
      </c>
      <c r="D259" s="50">
        <v>1</v>
      </c>
      <c r="E259" s="53">
        <v>0</v>
      </c>
      <c r="F259" s="51"/>
      <c r="G259" s="45">
        <v>0</v>
      </c>
    </row>
    <row r="260" spans="1:7" s="39" customFormat="1" ht="13.2" x14ac:dyDescent="0.25">
      <c r="A260" s="34" t="s">
        <v>43</v>
      </c>
      <c r="B260" s="82" t="s">
        <v>118</v>
      </c>
      <c r="C260" s="35"/>
      <c r="D260" s="36">
        <v>0</v>
      </c>
      <c r="E260" s="37"/>
      <c r="F260" s="38"/>
      <c r="G260" s="37">
        <v>0</v>
      </c>
    </row>
    <row r="261" spans="1:7" s="39" customFormat="1" ht="30.6" x14ac:dyDescent="0.25">
      <c r="A261" s="52" t="s">
        <v>508</v>
      </c>
      <c r="B261" s="80" t="s">
        <v>26</v>
      </c>
      <c r="C261" s="52" t="s">
        <v>17</v>
      </c>
      <c r="D261" s="50">
        <v>12.52</v>
      </c>
      <c r="E261" s="53">
        <v>0</v>
      </c>
      <c r="F261" s="61"/>
      <c r="G261" s="45">
        <v>0</v>
      </c>
    </row>
    <row r="262" spans="1:7" s="39" customFormat="1" ht="40.799999999999997" x14ac:dyDescent="0.25">
      <c r="A262" s="52" t="s">
        <v>509</v>
      </c>
      <c r="B262" s="80" t="s">
        <v>51</v>
      </c>
      <c r="C262" s="52" t="s">
        <v>18</v>
      </c>
      <c r="D262" s="50">
        <v>25.05</v>
      </c>
      <c r="E262" s="53">
        <v>0</v>
      </c>
      <c r="F262" s="51"/>
      <c r="G262" s="45">
        <v>0</v>
      </c>
    </row>
    <row r="263" spans="1:7" s="39" customFormat="1" ht="40.799999999999997" x14ac:dyDescent="0.25">
      <c r="A263" s="52" t="s">
        <v>510</v>
      </c>
      <c r="B263" s="80" t="s">
        <v>107</v>
      </c>
      <c r="C263" s="52" t="s">
        <v>18</v>
      </c>
      <c r="D263" s="50">
        <v>10.9</v>
      </c>
      <c r="E263" s="53">
        <v>0</v>
      </c>
      <c r="F263" s="51"/>
      <c r="G263" s="45">
        <v>0</v>
      </c>
    </row>
    <row r="264" spans="1:7" s="39" customFormat="1" ht="40.799999999999997" x14ac:dyDescent="0.25">
      <c r="A264" s="52" t="s">
        <v>511</v>
      </c>
      <c r="B264" s="80" t="s">
        <v>213</v>
      </c>
      <c r="C264" s="52" t="s">
        <v>17</v>
      </c>
      <c r="D264" s="50">
        <v>12.52</v>
      </c>
      <c r="E264" s="53">
        <v>0</v>
      </c>
      <c r="F264" s="51"/>
      <c r="G264" s="45">
        <v>0</v>
      </c>
    </row>
    <row r="265" spans="1:7" s="39" customFormat="1" ht="51" x14ac:dyDescent="0.25">
      <c r="A265" s="52" t="s">
        <v>512</v>
      </c>
      <c r="B265" s="80" t="s">
        <v>119</v>
      </c>
      <c r="C265" s="52" t="s">
        <v>25</v>
      </c>
      <c r="D265" s="50">
        <v>8</v>
      </c>
      <c r="E265" s="53">
        <v>0</v>
      </c>
      <c r="F265" s="61"/>
      <c r="G265" s="45">
        <v>0</v>
      </c>
    </row>
    <row r="266" spans="1:7" s="39" customFormat="1" ht="30.6" x14ac:dyDescent="0.25">
      <c r="A266" s="52" t="s">
        <v>513</v>
      </c>
      <c r="B266" s="80" t="s">
        <v>120</v>
      </c>
      <c r="C266" s="52" t="s">
        <v>17</v>
      </c>
      <c r="D266" s="50">
        <v>12.52</v>
      </c>
      <c r="E266" s="53">
        <v>0</v>
      </c>
      <c r="F266" s="51"/>
      <c r="G266" s="45">
        <v>0</v>
      </c>
    </row>
    <row r="267" spans="1:7" s="39" customFormat="1" ht="30.6" x14ac:dyDescent="0.25">
      <c r="A267" s="52" t="s">
        <v>514</v>
      </c>
      <c r="B267" s="80" t="s">
        <v>214</v>
      </c>
      <c r="C267" s="52" t="s">
        <v>17</v>
      </c>
      <c r="D267" s="50">
        <v>36.96</v>
      </c>
      <c r="E267" s="53">
        <v>0</v>
      </c>
      <c r="F267" s="51"/>
      <c r="G267" s="45">
        <v>0</v>
      </c>
    </row>
    <row r="268" spans="1:7" s="39" customFormat="1" ht="30.6" x14ac:dyDescent="0.25">
      <c r="A268" s="52" t="s">
        <v>515</v>
      </c>
      <c r="B268" s="80" t="s">
        <v>53</v>
      </c>
      <c r="C268" s="52" t="s">
        <v>31</v>
      </c>
      <c r="D268" s="50">
        <v>526.87</v>
      </c>
      <c r="E268" s="53">
        <v>0</v>
      </c>
      <c r="F268" s="61"/>
      <c r="G268" s="45">
        <v>0</v>
      </c>
    </row>
    <row r="269" spans="1:7" s="39" customFormat="1" ht="30.6" x14ac:dyDescent="0.25">
      <c r="A269" s="52" t="s">
        <v>516</v>
      </c>
      <c r="B269" s="80" t="s">
        <v>105</v>
      </c>
      <c r="C269" s="52" t="s">
        <v>17</v>
      </c>
      <c r="D269" s="50">
        <v>29.02</v>
      </c>
      <c r="E269" s="53">
        <v>0</v>
      </c>
      <c r="F269" s="61"/>
      <c r="G269" s="45">
        <v>0</v>
      </c>
    </row>
    <row r="270" spans="1:7" s="39" customFormat="1" ht="30.6" x14ac:dyDescent="0.25">
      <c r="A270" s="52" t="s">
        <v>517</v>
      </c>
      <c r="B270" s="80" t="s">
        <v>75</v>
      </c>
      <c r="C270" s="52" t="s">
        <v>17</v>
      </c>
      <c r="D270" s="50">
        <v>10.35</v>
      </c>
      <c r="E270" s="53">
        <v>0</v>
      </c>
      <c r="F270" s="61"/>
      <c r="G270" s="45">
        <v>0</v>
      </c>
    </row>
    <row r="271" spans="1:7" s="39" customFormat="1" ht="20.399999999999999" x14ac:dyDescent="0.25">
      <c r="A271" s="52" t="s">
        <v>518</v>
      </c>
      <c r="B271" s="80" t="s">
        <v>52</v>
      </c>
      <c r="C271" s="52" t="s">
        <v>18</v>
      </c>
      <c r="D271" s="50">
        <v>2.17</v>
      </c>
      <c r="E271" s="53">
        <v>0</v>
      </c>
      <c r="F271" s="61"/>
      <c r="G271" s="45">
        <v>0</v>
      </c>
    </row>
    <row r="272" spans="1:7" s="39" customFormat="1" ht="30.6" x14ac:dyDescent="0.25">
      <c r="A272" s="52" t="s">
        <v>519</v>
      </c>
      <c r="B272" s="80" t="s">
        <v>215</v>
      </c>
      <c r="C272" s="52" t="s">
        <v>18</v>
      </c>
      <c r="D272" s="50">
        <v>1.5</v>
      </c>
      <c r="E272" s="53">
        <v>0</v>
      </c>
      <c r="F272" s="61"/>
      <c r="G272" s="45">
        <v>0</v>
      </c>
    </row>
    <row r="273" spans="1:7" s="39" customFormat="1" ht="51" x14ac:dyDescent="0.25">
      <c r="A273" s="52" t="s">
        <v>520</v>
      </c>
      <c r="B273" s="80" t="s">
        <v>121</v>
      </c>
      <c r="C273" s="52" t="s">
        <v>18</v>
      </c>
      <c r="D273" s="50">
        <v>4.59</v>
      </c>
      <c r="E273" s="53">
        <v>0</v>
      </c>
      <c r="F273" s="61"/>
      <c r="G273" s="45">
        <v>0</v>
      </c>
    </row>
    <row r="274" spans="1:7" s="39" customFormat="1" ht="30.6" x14ac:dyDescent="0.25">
      <c r="A274" s="52" t="s">
        <v>521</v>
      </c>
      <c r="B274" s="80" t="s">
        <v>216</v>
      </c>
      <c r="C274" s="52" t="s">
        <v>25</v>
      </c>
      <c r="D274" s="50">
        <v>1</v>
      </c>
      <c r="E274" s="53">
        <v>0</v>
      </c>
      <c r="F274" s="51"/>
      <c r="G274" s="45">
        <v>0</v>
      </c>
    </row>
    <row r="275" spans="1:7" s="39" customFormat="1" ht="40.799999999999997" x14ac:dyDescent="0.25">
      <c r="A275" s="52" t="s">
        <v>522</v>
      </c>
      <c r="B275" s="80" t="s">
        <v>664</v>
      </c>
      <c r="C275" s="52" t="s">
        <v>25</v>
      </c>
      <c r="D275" s="50">
        <v>1</v>
      </c>
      <c r="E275" s="53">
        <v>0</v>
      </c>
      <c r="F275" s="51"/>
      <c r="G275" s="45">
        <v>0</v>
      </c>
    </row>
    <row r="276" spans="1:7" s="39" customFormat="1" ht="81.599999999999994" x14ac:dyDescent="0.25">
      <c r="A276" s="52" t="s">
        <v>523</v>
      </c>
      <c r="B276" s="80" t="s">
        <v>122</v>
      </c>
      <c r="C276" s="52" t="s">
        <v>25</v>
      </c>
      <c r="D276" s="50">
        <v>1</v>
      </c>
      <c r="E276" s="53">
        <v>0</v>
      </c>
      <c r="F276" s="61"/>
      <c r="G276" s="45">
        <v>0</v>
      </c>
    </row>
    <row r="277" spans="1:7" s="39" customFormat="1" ht="30.6" x14ac:dyDescent="0.25">
      <c r="A277" s="52" t="s">
        <v>524</v>
      </c>
      <c r="B277" s="80" t="s">
        <v>34</v>
      </c>
      <c r="C277" s="52" t="s">
        <v>18</v>
      </c>
      <c r="D277" s="50">
        <v>35.950000000000003</v>
      </c>
      <c r="E277" s="53">
        <v>0</v>
      </c>
      <c r="F277" s="60"/>
      <c r="G277" s="45">
        <v>0</v>
      </c>
    </row>
    <row r="278" spans="1:7" s="39" customFormat="1" ht="30.6" x14ac:dyDescent="0.25">
      <c r="A278" s="52" t="s">
        <v>525</v>
      </c>
      <c r="B278" s="80" t="s">
        <v>30</v>
      </c>
      <c r="C278" s="52" t="s">
        <v>19</v>
      </c>
      <c r="D278" s="50">
        <v>683.05</v>
      </c>
      <c r="E278" s="53">
        <v>0</v>
      </c>
      <c r="F278" s="51"/>
      <c r="G278" s="45">
        <v>0</v>
      </c>
    </row>
    <row r="279" spans="1:7" s="39" customFormat="1" ht="13.2" x14ac:dyDescent="0.25">
      <c r="A279" s="34" t="s">
        <v>117</v>
      </c>
      <c r="B279" s="82" t="s">
        <v>123</v>
      </c>
      <c r="C279" s="35"/>
      <c r="D279" s="36">
        <v>0</v>
      </c>
      <c r="E279" s="37"/>
      <c r="F279" s="38"/>
      <c r="G279" s="37">
        <v>0</v>
      </c>
    </row>
    <row r="280" spans="1:7" s="39" customFormat="1" ht="30.6" x14ac:dyDescent="0.25">
      <c r="A280" s="52" t="s">
        <v>526</v>
      </c>
      <c r="B280" s="80" t="s">
        <v>26</v>
      </c>
      <c r="C280" s="52" t="s">
        <v>17</v>
      </c>
      <c r="D280" s="50">
        <v>3.23</v>
      </c>
      <c r="E280" s="53">
        <v>0</v>
      </c>
      <c r="F280" s="61"/>
      <c r="G280" s="45">
        <v>0</v>
      </c>
    </row>
    <row r="281" spans="1:7" s="39" customFormat="1" ht="30.6" x14ac:dyDescent="0.25">
      <c r="A281" s="52" t="s">
        <v>528</v>
      </c>
      <c r="B281" s="80" t="s">
        <v>32</v>
      </c>
      <c r="C281" s="52" t="s">
        <v>17</v>
      </c>
      <c r="D281" s="50">
        <v>3.4</v>
      </c>
      <c r="E281" s="53">
        <v>0</v>
      </c>
      <c r="F281" s="61"/>
      <c r="G281" s="45">
        <v>0</v>
      </c>
    </row>
    <row r="282" spans="1:7" s="39" customFormat="1" ht="30.6" x14ac:dyDescent="0.25">
      <c r="A282" s="52" t="s">
        <v>529</v>
      </c>
      <c r="B282" s="80" t="s">
        <v>48</v>
      </c>
      <c r="C282" s="52" t="s">
        <v>17</v>
      </c>
      <c r="D282" s="50">
        <v>1.63</v>
      </c>
      <c r="E282" s="53">
        <v>0</v>
      </c>
      <c r="F282" s="61"/>
      <c r="G282" s="45">
        <v>0</v>
      </c>
    </row>
    <row r="283" spans="1:7" s="39" customFormat="1" ht="30.6" x14ac:dyDescent="0.25">
      <c r="A283" s="52" t="s">
        <v>530</v>
      </c>
      <c r="B283" s="80" t="s">
        <v>124</v>
      </c>
      <c r="C283" s="52" t="s">
        <v>17</v>
      </c>
      <c r="D283" s="50">
        <v>21.5</v>
      </c>
      <c r="E283" s="53">
        <v>0</v>
      </c>
      <c r="F283" s="61"/>
      <c r="G283" s="45">
        <v>0</v>
      </c>
    </row>
    <row r="284" spans="1:7" s="39" customFormat="1" ht="30.6" x14ac:dyDescent="0.25">
      <c r="A284" s="52" t="s">
        <v>531</v>
      </c>
      <c r="B284" s="80" t="s">
        <v>125</v>
      </c>
      <c r="C284" s="52" t="s">
        <v>17</v>
      </c>
      <c r="D284" s="50">
        <v>2.29</v>
      </c>
      <c r="E284" s="53">
        <v>0</v>
      </c>
      <c r="F284" s="61"/>
      <c r="G284" s="45">
        <v>0</v>
      </c>
    </row>
    <row r="285" spans="1:7" s="39" customFormat="1" ht="30.6" x14ac:dyDescent="0.25">
      <c r="A285" s="52" t="s">
        <v>532</v>
      </c>
      <c r="B285" s="80" t="s">
        <v>53</v>
      </c>
      <c r="C285" s="52" t="s">
        <v>31</v>
      </c>
      <c r="D285" s="50">
        <v>279.68</v>
      </c>
      <c r="E285" s="53">
        <v>0</v>
      </c>
      <c r="F285" s="61"/>
      <c r="G285" s="45">
        <v>0</v>
      </c>
    </row>
    <row r="286" spans="1:7" s="39" customFormat="1" ht="20.399999999999999" x14ac:dyDescent="0.25">
      <c r="A286" s="52" t="s">
        <v>533</v>
      </c>
      <c r="B286" s="80" t="s">
        <v>126</v>
      </c>
      <c r="C286" s="52" t="s">
        <v>18</v>
      </c>
      <c r="D286" s="50">
        <v>2.46</v>
      </c>
      <c r="E286" s="53">
        <v>0</v>
      </c>
      <c r="F286" s="61"/>
      <c r="G286" s="45">
        <v>0</v>
      </c>
    </row>
    <row r="287" spans="1:7" s="39" customFormat="1" ht="51" x14ac:dyDescent="0.25">
      <c r="A287" s="52" t="s">
        <v>534</v>
      </c>
      <c r="B287" s="80" t="s">
        <v>235</v>
      </c>
      <c r="C287" s="52" t="s">
        <v>17</v>
      </c>
      <c r="D287" s="50">
        <v>2.48</v>
      </c>
      <c r="E287" s="53">
        <v>0</v>
      </c>
      <c r="F287" s="61"/>
      <c r="G287" s="45">
        <v>0</v>
      </c>
    </row>
    <row r="288" spans="1:7" s="39" customFormat="1" ht="61.2" x14ac:dyDescent="0.25">
      <c r="A288" s="52" t="s">
        <v>535</v>
      </c>
      <c r="B288" s="80" t="s">
        <v>233</v>
      </c>
      <c r="C288" s="52" t="s">
        <v>31</v>
      </c>
      <c r="D288" s="50">
        <v>152.41999999999999</v>
      </c>
      <c r="E288" s="53">
        <v>0</v>
      </c>
      <c r="F288" s="61"/>
      <c r="G288" s="45">
        <v>0</v>
      </c>
    </row>
    <row r="289" spans="1:7" s="39" customFormat="1" ht="20.399999999999999" x14ac:dyDescent="0.25">
      <c r="A289" s="52" t="s">
        <v>536</v>
      </c>
      <c r="B289" s="80" t="s">
        <v>234</v>
      </c>
      <c r="C289" s="52" t="s">
        <v>25</v>
      </c>
      <c r="D289" s="50">
        <v>6</v>
      </c>
      <c r="E289" s="53">
        <v>0</v>
      </c>
      <c r="F289" s="61"/>
      <c r="G289" s="45">
        <v>0</v>
      </c>
    </row>
    <row r="290" spans="1:7" s="39" customFormat="1" ht="30.6" x14ac:dyDescent="0.25">
      <c r="A290" s="52" t="s">
        <v>537</v>
      </c>
      <c r="B290" s="80" t="s">
        <v>212</v>
      </c>
      <c r="C290" s="52" t="s">
        <v>25</v>
      </c>
      <c r="D290" s="50">
        <v>1</v>
      </c>
      <c r="E290" s="53">
        <v>0</v>
      </c>
      <c r="F290" s="61"/>
      <c r="G290" s="45">
        <v>0</v>
      </c>
    </row>
    <row r="291" spans="1:7" ht="13.2" x14ac:dyDescent="0.25">
      <c r="A291" s="31" t="s">
        <v>44</v>
      </c>
      <c r="B291" s="79" t="s">
        <v>167</v>
      </c>
      <c r="C291" s="57"/>
      <c r="D291" s="57">
        <v>0</v>
      </c>
      <c r="E291" s="57">
        <v>0</v>
      </c>
      <c r="F291" s="57"/>
      <c r="G291" s="47">
        <v>0</v>
      </c>
    </row>
    <row r="292" spans="1:7" s="39" customFormat="1" ht="20.399999999999999" x14ac:dyDescent="0.25">
      <c r="A292" s="52" t="s">
        <v>538</v>
      </c>
      <c r="B292" s="80" t="s">
        <v>109</v>
      </c>
      <c r="C292" s="52" t="s">
        <v>24</v>
      </c>
      <c r="D292" s="50">
        <v>7</v>
      </c>
      <c r="E292" s="53">
        <v>0</v>
      </c>
      <c r="F292" s="61"/>
      <c r="G292" s="45">
        <v>0</v>
      </c>
    </row>
    <row r="293" spans="1:7" s="39" customFormat="1" ht="40.799999999999997" x14ac:dyDescent="0.25">
      <c r="A293" s="52" t="s">
        <v>539</v>
      </c>
      <c r="B293" s="80" t="s">
        <v>655</v>
      </c>
      <c r="C293" s="52" t="s">
        <v>18</v>
      </c>
      <c r="D293" s="50">
        <v>48.66</v>
      </c>
      <c r="E293" s="53">
        <v>0</v>
      </c>
      <c r="F293" s="61"/>
      <c r="G293" s="45">
        <v>0</v>
      </c>
    </row>
    <row r="294" spans="1:7" s="39" customFormat="1" ht="20.399999999999999" x14ac:dyDescent="0.25">
      <c r="A294" s="52" t="s">
        <v>540</v>
      </c>
      <c r="B294" s="80" t="s">
        <v>46</v>
      </c>
      <c r="C294" s="52" t="s">
        <v>18</v>
      </c>
      <c r="D294" s="50">
        <v>3.2</v>
      </c>
      <c r="E294" s="53">
        <v>0</v>
      </c>
      <c r="F294" s="61"/>
      <c r="G294" s="45">
        <v>0</v>
      </c>
    </row>
    <row r="295" spans="1:7" s="39" customFormat="1" ht="20.399999999999999" x14ac:dyDescent="0.25">
      <c r="A295" s="52" t="s">
        <v>541</v>
      </c>
      <c r="B295" s="80" t="s">
        <v>274</v>
      </c>
      <c r="C295" s="52" t="s">
        <v>24</v>
      </c>
      <c r="D295" s="50">
        <v>42.72</v>
      </c>
      <c r="E295" s="53">
        <v>0</v>
      </c>
      <c r="F295" s="61"/>
      <c r="G295" s="45">
        <v>0</v>
      </c>
    </row>
    <row r="296" spans="1:7" s="39" customFormat="1" ht="20.399999999999999" x14ac:dyDescent="0.25">
      <c r="A296" s="52" t="s">
        <v>542</v>
      </c>
      <c r="B296" s="80" t="s">
        <v>275</v>
      </c>
      <c r="C296" s="52" t="s">
        <v>25</v>
      </c>
      <c r="D296" s="50">
        <v>7</v>
      </c>
      <c r="E296" s="53">
        <v>0</v>
      </c>
      <c r="F296" s="51"/>
      <c r="G296" s="45">
        <v>0</v>
      </c>
    </row>
    <row r="297" spans="1:7" s="39" customFormat="1" ht="30.6" x14ac:dyDescent="0.25">
      <c r="A297" s="52" t="s">
        <v>543</v>
      </c>
      <c r="B297" s="80" t="s">
        <v>57</v>
      </c>
      <c r="C297" s="52" t="s">
        <v>18</v>
      </c>
      <c r="D297" s="50">
        <v>14.56</v>
      </c>
      <c r="E297" s="53">
        <v>0</v>
      </c>
      <c r="F297" s="61"/>
      <c r="G297" s="45">
        <v>0</v>
      </c>
    </row>
    <row r="298" spans="1:7" s="39" customFormat="1" ht="40.799999999999997" x14ac:dyDescent="0.25">
      <c r="A298" s="52" t="s">
        <v>544</v>
      </c>
      <c r="B298" s="80" t="s">
        <v>87</v>
      </c>
      <c r="C298" s="52" t="s">
        <v>18</v>
      </c>
      <c r="D298" s="50">
        <v>11.83</v>
      </c>
      <c r="E298" s="53">
        <v>0</v>
      </c>
      <c r="F298" s="61"/>
      <c r="G298" s="45">
        <v>0</v>
      </c>
    </row>
    <row r="299" spans="1:7" s="39" customFormat="1" ht="61.2" x14ac:dyDescent="0.25">
      <c r="A299" s="52" t="s">
        <v>545</v>
      </c>
      <c r="B299" s="80" t="s">
        <v>660</v>
      </c>
      <c r="C299" s="52" t="s">
        <v>18</v>
      </c>
      <c r="D299" s="50">
        <v>17.75</v>
      </c>
      <c r="E299" s="53">
        <v>0</v>
      </c>
      <c r="F299" s="61"/>
      <c r="G299" s="45">
        <v>0</v>
      </c>
    </row>
    <row r="300" spans="1:7" s="39" customFormat="1" ht="30.6" x14ac:dyDescent="0.25">
      <c r="A300" s="52" t="s">
        <v>546</v>
      </c>
      <c r="B300" s="80" t="s">
        <v>32</v>
      </c>
      <c r="C300" s="52" t="s">
        <v>17</v>
      </c>
      <c r="D300" s="50">
        <v>17</v>
      </c>
      <c r="E300" s="53">
        <v>0</v>
      </c>
      <c r="F300" s="51"/>
      <c r="G300" s="45">
        <v>0</v>
      </c>
    </row>
    <row r="301" spans="1:7" s="39" customFormat="1" ht="61.2" x14ac:dyDescent="0.25">
      <c r="A301" s="52" t="s">
        <v>547</v>
      </c>
      <c r="B301" s="80" t="s">
        <v>168</v>
      </c>
      <c r="C301" s="52" t="s">
        <v>24</v>
      </c>
      <c r="D301" s="50">
        <v>68</v>
      </c>
      <c r="E301" s="53">
        <v>0</v>
      </c>
      <c r="F301" s="61"/>
      <c r="G301" s="45">
        <v>0</v>
      </c>
    </row>
    <row r="302" spans="1:7" s="39" customFormat="1" ht="112.2" x14ac:dyDescent="0.25">
      <c r="A302" s="52" t="s">
        <v>548</v>
      </c>
      <c r="B302" s="80" t="s">
        <v>273</v>
      </c>
      <c r="C302" s="52" t="s">
        <v>25</v>
      </c>
      <c r="D302" s="50">
        <v>4</v>
      </c>
      <c r="E302" s="53">
        <v>0</v>
      </c>
      <c r="F302" s="61"/>
      <c r="G302" s="45">
        <v>0</v>
      </c>
    </row>
    <row r="303" spans="1:7" s="39" customFormat="1" ht="30.6" x14ac:dyDescent="0.25">
      <c r="A303" s="52" t="s">
        <v>549</v>
      </c>
      <c r="B303" s="80" t="s">
        <v>34</v>
      </c>
      <c r="C303" s="52" t="s">
        <v>18</v>
      </c>
      <c r="D303" s="50">
        <v>36.83</v>
      </c>
      <c r="E303" s="53">
        <v>0</v>
      </c>
      <c r="F303" s="61"/>
      <c r="G303" s="45">
        <v>0</v>
      </c>
    </row>
    <row r="304" spans="1:7" s="39" customFormat="1" ht="30.6" x14ac:dyDescent="0.25">
      <c r="A304" s="52" t="s">
        <v>550</v>
      </c>
      <c r="B304" s="80" t="s">
        <v>30</v>
      </c>
      <c r="C304" s="52" t="s">
        <v>19</v>
      </c>
      <c r="D304" s="50">
        <v>699.77</v>
      </c>
      <c r="E304" s="53">
        <v>0</v>
      </c>
      <c r="F304" s="61"/>
      <c r="G304" s="45">
        <v>0</v>
      </c>
    </row>
    <row r="305" spans="1:7" ht="13.2" x14ac:dyDescent="0.25">
      <c r="A305" s="31" t="s">
        <v>132</v>
      </c>
      <c r="B305" s="79" t="s">
        <v>127</v>
      </c>
      <c r="C305" s="57"/>
      <c r="D305" s="57">
        <v>0</v>
      </c>
      <c r="E305" s="57">
        <v>0</v>
      </c>
      <c r="F305" s="57"/>
      <c r="G305" s="47">
        <v>0</v>
      </c>
    </row>
    <row r="306" spans="1:7" s="39" customFormat="1" ht="13.2" x14ac:dyDescent="0.25">
      <c r="A306" s="34" t="s">
        <v>265</v>
      </c>
      <c r="B306" s="82" t="s">
        <v>128</v>
      </c>
      <c r="C306" s="35"/>
      <c r="D306" s="36">
        <v>0</v>
      </c>
      <c r="E306" s="37"/>
      <c r="F306" s="38"/>
      <c r="G306" s="37">
        <v>0</v>
      </c>
    </row>
    <row r="307" spans="1:7" s="39" customFormat="1" ht="30.6" x14ac:dyDescent="0.25">
      <c r="A307" s="52" t="s">
        <v>551</v>
      </c>
      <c r="B307" s="80" t="s">
        <v>129</v>
      </c>
      <c r="C307" s="52" t="s">
        <v>24</v>
      </c>
      <c r="D307" s="50">
        <v>80.03</v>
      </c>
      <c r="E307" s="53">
        <v>0</v>
      </c>
      <c r="F307" s="61"/>
      <c r="G307" s="45">
        <v>0</v>
      </c>
    </row>
    <row r="308" spans="1:7" s="39" customFormat="1" ht="51" x14ac:dyDescent="0.25">
      <c r="A308" s="52" t="s">
        <v>552</v>
      </c>
      <c r="B308" s="80" t="s">
        <v>665</v>
      </c>
      <c r="C308" s="52" t="s">
        <v>31</v>
      </c>
      <c r="D308" s="50">
        <v>699.46</v>
      </c>
      <c r="E308" s="53">
        <v>0</v>
      </c>
      <c r="F308" s="61"/>
      <c r="G308" s="45">
        <v>0</v>
      </c>
    </row>
    <row r="309" spans="1:7" s="39" customFormat="1" ht="51" x14ac:dyDescent="0.25">
      <c r="A309" s="52" t="s">
        <v>553</v>
      </c>
      <c r="B309" s="80" t="s">
        <v>666</v>
      </c>
      <c r="C309" s="52" t="s">
        <v>31</v>
      </c>
      <c r="D309" s="50">
        <v>287.77</v>
      </c>
      <c r="E309" s="53">
        <v>0</v>
      </c>
      <c r="F309" s="61"/>
      <c r="G309" s="45">
        <v>0</v>
      </c>
    </row>
    <row r="310" spans="1:7" s="39" customFormat="1" ht="13.2" x14ac:dyDescent="0.25">
      <c r="A310" s="34" t="s">
        <v>266</v>
      </c>
      <c r="B310" s="82" t="s">
        <v>130</v>
      </c>
      <c r="C310" s="35"/>
      <c r="D310" s="36">
        <v>0</v>
      </c>
      <c r="E310" s="37"/>
      <c r="F310" s="38"/>
      <c r="G310" s="37">
        <v>0</v>
      </c>
    </row>
    <row r="311" spans="1:7" s="39" customFormat="1" ht="20.399999999999999" x14ac:dyDescent="0.25">
      <c r="A311" s="52" t="s">
        <v>554</v>
      </c>
      <c r="B311" s="80" t="s">
        <v>131</v>
      </c>
      <c r="C311" s="52" t="s">
        <v>18</v>
      </c>
      <c r="D311" s="50">
        <v>54.6</v>
      </c>
      <c r="E311" s="53">
        <v>0</v>
      </c>
      <c r="F311" s="61"/>
      <c r="G311" s="45">
        <v>0</v>
      </c>
    </row>
    <row r="312" spans="1:7" s="39" customFormat="1" ht="30.6" x14ac:dyDescent="0.25">
      <c r="A312" s="52" t="s">
        <v>555</v>
      </c>
      <c r="B312" s="80" t="s">
        <v>667</v>
      </c>
      <c r="C312" s="52" t="s">
        <v>25</v>
      </c>
      <c r="D312" s="50">
        <v>5</v>
      </c>
      <c r="E312" s="53">
        <v>0</v>
      </c>
      <c r="F312" s="61"/>
      <c r="G312" s="45">
        <v>0</v>
      </c>
    </row>
    <row r="313" spans="1:7" s="39" customFormat="1" ht="40.799999999999997" x14ac:dyDescent="0.25">
      <c r="A313" s="52" t="s">
        <v>556</v>
      </c>
      <c r="B313" s="80" t="s">
        <v>668</v>
      </c>
      <c r="C313" s="52" t="s">
        <v>25</v>
      </c>
      <c r="D313" s="50">
        <v>4</v>
      </c>
      <c r="E313" s="53">
        <v>0</v>
      </c>
      <c r="F313" s="61"/>
      <c r="G313" s="45">
        <v>0</v>
      </c>
    </row>
    <row r="314" spans="1:7" s="39" customFormat="1" ht="40.799999999999997" x14ac:dyDescent="0.25">
      <c r="A314" s="52" t="s">
        <v>557</v>
      </c>
      <c r="B314" s="80" t="s">
        <v>669</v>
      </c>
      <c r="C314" s="52" t="s">
        <v>25</v>
      </c>
      <c r="D314" s="50">
        <v>10</v>
      </c>
      <c r="E314" s="53">
        <v>0</v>
      </c>
      <c r="F314" s="61"/>
      <c r="G314" s="45">
        <v>0</v>
      </c>
    </row>
    <row r="315" spans="1:7" s="39" customFormat="1" ht="40.799999999999997" x14ac:dyDescent="0.25">
      <c r="A315" s="52" t="s">
        <v>558</v>
      </c>
      <c r="B315" s="80" t="s">
        <v>670</v>
      </c>
      <c r="C315" s="52" t="s">
        <v>25</v>
      </c>
      <c r="D315" s="50">
        <v>6</v>
      </c>
      <c r="E315" s="53">
        <v>0</v>
      </c>
      <c r="F315" s="61"/>
      <c r="G315" s="45">
        <v>0</v>
      </c>
    </row>
    <row r="316" spans="1:7" s="39" customFormat="1" ht="40.799999999999997" x14ac:dyDescent="0.25">
      <c r="A316" s="52" t="s">
        <v>559</v>
      </c>
      <c r="B316" s="80" t="s">
        <v>671</v>
      </c>
      <c r="C316" s="52" t="s">
        <v>25</v>
      </c>
      <c r="D316" s="50">
        <v>4</v>
      </c>
      <c r="E316" s="53">
        <v>0</v>
      </c>
      <c r="F316" s="51"/>
      <c r="G316" s="45">
        <v>0</v>
      </c>
    </row>
    <row r="317" spans="1:7" s="39" customFormat="1" ht="30.6" x14ac:dyDescent="0.25">
      <c r="A317" s="52" t="s">
        <v>560</v>
      </c>
      <c r="B317" s="80" t="s">
        <v>672</v>
      </c>
      <c r="C317" s="52" t="s">
        <v>25</v>
      </c>
      <c r="D317" s="50">
        <v>1820</v>
      </c>
      <c r="E317" s="53">
        <v>0</v>
      </c>
      <c r="F317" s="51"/>
      <c r="G317" s="45">
        <v>0</v>
      </c>
    </row>
    <row r="318" spans="1:7" ht="13.2" x14ac:dyDescent="0.25">
      <c r="A318" s="31" t="s">
        <v>24</v>
      </c>
      <c r="B318" s="81" t="s">
        <v>133</v>
      </c>
      <c r="C318" s="32"/>
      <c r="D318" s="33">
        <v>0</v>
      </c>
      <c r="E318" s="33">
        <v>0</v>
      </c>
      <c r="F318" s="33"/>
      <c r="G318" s="48">
        <v>0</v>
      </c>
    </row>
    <row r="319" spans="1:7" s="39" customFormat="1" ht="40.799999999999997" x14ac:dyDescent="0.25">
      <c r="A319" s="52" t="s">
        <v>561</v>
      </c>
      <c r="B319" s="80" t="s">
        <v>90</v>
      </c>
      <c r="C319" s="52" t="s">
        <v>18</v>
      </c>
      <c r="D319" s="50">
        <v>5.24</v>
      </c>
      <c r="E319" s="53">
        <v>0</v>
      </c>
      <c r="F319" s="61"/>
      <c r="G319" s="45">
        <v>0</v>
      </c>
    </row>
    <row r="320" spans="1:7" s="39" customFormat="1" ht="30.6" x14ac:dyDescent="0.25">
      <c r="A320" s="52" t="s">
        <v>562</v>
      </c>
      <c r="B320" s="80" t="s">
        <v>134</v>
      </c>
      <c r="C320" s="52" t="s">
        <v>17</v>
      </c>
      <c r="D320" s="50">
        <v>52.48</v>
      </c>
      <c r="E320" s="53">
        <v>0</v>
      </c>
      <c r="F320" s="61"/>
      <c r="G320" s="45">
        <v>0</v>
      </c>
    </row>
    <row r="321" spans="1:7" s="39" customFormat="1" ht="20.399999999999999" x14ac:dyDescent="0.25">
      <c r="A321" s="52" t="s">
        <v>563</v>
      </c>
      <c r="B321" s="80" t="s">
        <v>135</v>
      </c>
      <c r="C321" s="52" t="s">
        <v>18</v>
      </c>
      <c r="D321" s="50">
        <v>5.24</v>
      </c>
      <c r="E321" s="53">
        <v>0</v>
      </c>
      <c r="F321" s="61"/>
      <c r="G321" s="45">
        <v>0</v>
      </c>
    </row>
    <row r="322" spans="1:7" s="39" customFormat="1" ht="40.799999999999997" x14ac:dyDescent="0.25">
      <c r="A322" s="52" t="s">
        <v>564</v>
      </c>
      <c r="B322" s="80" t="s">
        <v>276</v>
      </c>
      <c r="C322" s="52" t="s">
        <v>25</v>
      </c>
      <c r="D322" s="50">
        <v>16</v>
      </c>
      <c r="E322" s="53">
        <v>0</v>
      </c>
      <c r="F322" s="61"/>
      <c r="G322" s="45">
        <v>0</v>
      </c>
    </row>
    <row r="323" spans="1:7" s="39" customFormat="1" ht="40.799999999999997" x14ac:dyDescent="0.25">
      <c r="A323" s="52" t="s">
        <v>565</v>
      </c>
      <c r="B323" s="80" t="s">
        <v>249</v>
      </c>
      <c r="C323" s="52" t="s">
        <v>25</v>
      </c>
      <c r="D323" s="50">
        <v>2</v>
      </c>
      <c r="E323" s="53">
        <v>0</v>
      </c>
      <c r="F323" s="61"/>
      <c r="G323" s="45">
        <v>0</v>
      </c>
    </row>
    <row r="324" spans="1:7" s="39" customFormat="1" ht="40.799999999999997" x14ac:dyDescent="0.25">
      <c r="A324" s="52" t="s">
        <v>566</v>
      </c>
      <c r="B324" s="80" t="s">
        <v>169</v>
      </c>
      <c r="C324" s="52" t="s">
        <v>25</v>
      </c>
      <c r="D324" s="50">
        <v>6</v>
      </c>
      <c r="E324" s="53">
        <v>0</v>
      </c>
      <c r="F324" s="61"/>
      <c r="G324" s="45">
        <v>0</v>
      </c>
    </row>
    <row r="325" spans="1:7" s="39" customFormat="1" ht="30.6" x14ac:dyDescent="0.25">
      <c r="A325" s="52" t="s">
        <v>567</v>
      </c>
      <c r="B325" s="80" t="s">
        <v>136</v>
      </c>
      <c r="C325" s="52" t="s">
        <v>25</v>
      </c>
      <c r="D325" s="50">
        <v>4</v>
      </c>
      <c r="E325" s="53">
        <v>0</v>
      </c>
      <c r="F325" s="61"/>
      <c r="G325" s="45">
        <v>0</v>
      </c>
    </row>
    <row r="326" spans="1:7" s="39" customFormat="1" ht="30.6" x14ac:dyDescent="0.25">
      <c r="A326" s="52" t="s">
        <v>568</v>
      </c>
      <c r="B326" s="80" t="s">
        <v>170</v>
      </c>
      <c r="C326" s="52" t="s">
        <v>25</v>
      </c>
      <c r="D326" s="50">
        <v>6</v>
      </c>
      <c r="E326" s="53">
        <v>0</v>
      </c>
      <c r="F326" s="61"/>
      <c r="G326" s="45">
        <v>0</v>
      </c>
    </row>
    <row r="327" spans="1:7" s="39" customFormat="1" ht="40.799999999999997" x14ac:dyDescent="0.25">
      <c r="A327" s="52" t="s">
        <v>569</v>
      </c>
      <c r="B327" s="80" t="s">
        <v>250</v>
      </c>
      <c r="C327" s="52" t="s">
        <v>25</v>
      </c>
      <c r="D327" s="50">
        <v>2</v>
      </c>
      <c r="E327" s="53">
        <v>0</v>
      </c>
      <c r="F327" s="61"/>
      <c r="G327" s="45">
        <v>0</v>
      </c>
    </row>
    <row r="328" spans="1:7" s="39" customFormat="1" ht="30.6" x14ac:dyDescent="0.25">
      <c r="A328" s="52" t="s">
        <v>570</v>
      </c>
      <c r="B328" s="80" t="s">
        <v>34</v>
      </c>
      <c r="C328" s="52" t="s">
        <v>18</v>
      </c>
      <c r="D328" s="50">
        <v>5.24</v>
      </c>
      <c r="E328" s="53">
        <v>0</v>
      </c>
      <c r="F328" s="60"/>
      <c r="G328" s="45">
        <v>0</v>
      </c>
    </row>
    <row r="329" spans="1:7" s="39" customFormat="1" ht="30.6" x14ac:dyDescent="0.25">
      <c r="A329" s="52" t="s">
        <v>571</v>
      </c>
      <c r="B329" s="80" t="s">
        <v>30</v>
      </c>
      <c r="C329" s="52" t="s">
        <v>19</v>
      </c>
      <c r="D329" s="50">
        <v>99.56</v>
      </c>
      <c r="E329" s="53">
        <v>0</v>
      </c>
      <c r="F329" s="61"/>
      <c r="G329" s="45">
        <v>0</v>
      </c>
    </row>
    <row r="330" spans="1:7" ht="13.2" x14ac:dyDescent="0.25">
      <c r="A330" s="31" t="s">
        <v>137</v>
      </c>
      <c r="B330" s="79" t="s">
        <v>69</v>
      </c>
      <c r="C330" s="57"/>
      <c r="D330" s="57">
        <v>0</v>
      </c>
      <c r="E330" s="57">
        <v>0</v>
      </c>
      <c r="F330" s="57"/>
      <c r="G330" s="47">
        <v>0</v>
      </c>
    </row>
    <row r="331" spans="1:7" s="39" customFormat="1" ht="13.2" x14ac:dyDescent="0.25">
      <c r="A331" s="34" t="s">
        <v>267</v>
      </c>
      <c r="B331" s="82" t="s">
        <v>47</v>
      </c>
      <c r="C331" s="35"/>
      <c r="D331" s="36">
        <v>0</v>
      </c>
      <c r="E331" s="37"/>
      <c r="F331" s="38"/>
      <c r="G331" s="37">
        <v>0</v>
      </c>
    </row>
    <row r="332" spans="1:7" s="39" customFormat="1" ht="30.6" x14ac:dyDescent="0.25">
      <c r="A332" s="52" t="s">
        <v>572</v>
      </c>
      <c r="B332" s="80" t="s">
        <v>26</v>
      </c>
      <c r="C332" s="52" t="s">
        <v>17</v>
      </c>
      <c r="D332" s="50">
        <v>2.16</v>
      </c>
      <c r="E332" s="53">
        <v>0</v>
      </c>
      <c r="F332" s="61"/>
      <c r="G332" s="45">
        <v>0</v>
      </c>
    </row>
    <row r="333" spans="1:7" s="39" customFormat="1" ht="40.799999999999997" x14ac:dyDescent="0.25">
      <c r="A333" s="52" t="s">
        <v>573</v>
      </c>
      <c r="B333" s="80" t="s">
        <v>655</v>
      </c>
      <c r="C333" s="52" t="s">
        <v>18</v>
      </c>
      <c r="D333" s="50">
        <v>4.42</v>
      </c>
      <c r="E333" s="53">
        <v>0</v>
      </c>
      <c r="F333" s="61"/>
      <c r="G333" s="45">
        <v>0</v>
      </c>
    </row>
    <row r="334" spans="1:7" s="39" customFormat="1" ht="40.799999999999997" x14ac:dyDescent="0.25">
      <c r="A334" s="52" t="s">
        <v>574</v>
      </c>
      <c r="B334" s="80" t="s">
        <v>71</v>
      </c>
      <c r="C334" s="52" t="s">
        <v>17</v>
      </c>
      <c r="D334" s="50">
        <v>2.16</v>
      </c>
      <c r="E334" s="53">
        <v>0</v>
      </c>
      <c r="F334" s="61"/>
      <c r="G334" s="45">
        <v>0</v>
      </c>
    </row>
    <row r="335" spans="1:7" s="39" customFormat="1" ht="40.799999999999997" x14ac:dyDescent="0.25">
      <c r="A335" s="52" t="s">
        <v>575</v>
      </c>
      <c r="B335" s="80" t="s">
        <v>87</v>
      </c>
      <c r="C335" s="52" t="s">
        <v>18</v>
      </c>
      <c r="D335" s="50">
        <v>3.56</v>
      </c>
      <c r="E335" s="53">
        <v>0</v>
      </c>
      <c r="F335" s="60"/>
      <c r="G335" s="45">
        <v>0</v>
      </c>
    </row>
    <row r="336" spans="1:7" s="39" customFormat="1" ht="30.6" x14ac:dyDescent="0.25">
      <c r="A336" s="52" t="s">
        <v>576</v>
      </c>
      <c r="B336" s="80" t="s">
        <v>34</v>
      </c>
      <c r="C336" s="52" t="s">
        <v>18</v>
      </c>
      <c r="D336" s="50">
        <v>4.42</v>
      </c>
      <c r="E336" s="53">
        <v>0</v>
      </c>
      <c r="F336" s="60"/>
      <c r="G336" s="45">
        <v>0</v>
      </c>
    </row>
    <row r="337" spans="1:8" s="39" customFormat="1" ht="30.6" x14ac:dyDescent="0.25">
      <c r="A337" s="52" t="s">
        <v>577</v>
      </c>
      <c r="B337" s="80" t="s">
        <v>30</v>
      </c>
      <c r="C337" s="52" t="s">
        <v>19</v>
      </c>
      <c r="D337" s="50">
        <v>83.98</v>
      </c>
      <c r="E337" s="53">
        <v>0</v>
      </c>
      <c r="F337" s="60"/>
      <c r="G337" s="45">
        <v>0</v>
      </c>
    </row>
    <row r="338" spans="1:8" s="39" customFormat="1" ht="13.2" x14ac:dyDescent="0.25">
      <c r="A338" s="34" t="s">
        <v>268</v>
      </c>
      <c r="B338" s="82" t="s">
        <v>69</v>
      </c>
      <c r="C338" s="35"/>
      <c r="D338" s="36">
        <v>0</v>
      </c>
      <c r="E338" s="37"/>
      <c r="F338" s="38"/>
      <c r="G338" s="37">
        <v>0</v>
      </c>
    </row>
    <row r="339" spans="1:8" s="39" customFormat="1" ht="30.6" x14ac:dyDescent="0.25">
      <c r="A339" s="52" t="s">
        <v>578</v>
      </c>
      <c r="B339" s="80" t="s">
        <v>32</v>
      </c>
      <c r="C339" s="52" t="s">
        <v>17</v>
      </c>
      <c r="D339" s="50">
        <v>2.16</v>
      </c>
      <c r="E339" s="53">
        <v>0</v>
      </c>
      <c r="F339" s="61"/>
      <c r="G339" s="45">
        <v>0</v>
      </c>
    </row>
    <row r="340" spans="1:8" s="39" customFormat="1" ht="30.6" x14ac:dyDescent="0.25">
      <c r="A340" s="52" t="s">
        <v>579</v>
      </c>
      <c r="B340" s="80" t="s">
        <v>48</v>
      </c>
      <c r="C340" s="52" t="s">
        <v>17</v>
      </c>
      <c r="D340" s="50">
        <v>5.32</v>
      </c>
      <c r="E340" s="53">
        <v>0</v>
      </c>
      <c r="F340" s="61"/>
      <c r="G340" s="45">
        <v>0</v>
      </c>
    </row>
    <row r="341" spans="1:8" s="39" customFormat="1" ht="30.6" x14ac:dyDescent="0.25">
      <c r="A341" s="52" t="s">
        <v>580</v>
      </c>
      <c r="B341" s="80" t="s">
        <v>53</v>
      </c>
      <c r="C341" s="52" t="s">
        <v>31</v>
      </c>
      <c r="D341" s="50">
        <v>157.62</v>
      </c>
      <c r="E341" s="53">
        <v>0</v>
      </c>
      <c r="F341" s="61"/>
      <c r="G341" s="45">
        <v>0</v>
      </c>
    </row>
    <row r="342" spans="1:8" s="39" customFormat="1" ht="20.399999999999999" x14ac:dyDescent="0.25">
      <c r="A342" s="52" t="s">
        <v>581</v>
      </c>
      <c r="B342" s="80" t="s">
        <v>126</v>
      </c>
      <c r="C342" s="52" t="s">
        <v>18</v>
      </c>
      <c r="D342" s="50">
        <v>0.95</v>
      </c>
      <c r="E342" s="53">
        <v>0</v>
      </c>
      <c r="F342" s="61"/>
      <c r="G342" s="45">
        <v>0</v>
      </c>
    </row>
    <row r="343" spans="1:8" s="39" customFormat="1" ht="51" x14ac:dyDescent="0.25">
      <c r="A343" s="52" t="s">
        <v>582</v>
      </c>
      <c r="B343" s="80" t="s">
        <v>673</v>
      </c>
      <c r="C343" s="52" t="s">
        <v>25</v>
      </c>
      <c r="D343" s="50">
        <v>8</v>
      </c>
      <c r="E343" s="53">
        <v>0</v>
      </c>
      <c r="F343" s="61"/>
      <c r="G343" s="45">
        <v>0</v>
      </c>
    </row>
    <row r="344" spans="1:8" s="39" customFormat="1" ht="30.6" x14ac:dyDescent="0.25">
      <c r="A344" s="52" t="s">
        <v>583</v>
      </c>
      <c r="B344" s="80" t="s">
        <v>251</v>
      </c>
      <c r="C344" s="52" t="s">
        <v>25</v>
      </c>
      <c r="D344" s="50">
        <v>1</v>
      </c>
      <c r="E344" s="53">
        <v>0</v>
      </c>
      <c r="F344" s="61"/>
      <c r="G344" s="45">
        <v>0</v>
      </c>
    </row>
    <row r="345" spans="1:8" s="39" customFormat="1" ht="40.799999999999997" x14ac:dyDescent="0.25">
      <c r="A345" s="52" t="s">
        <v>584</v>
      </c>
      <c r="B345" s="80" t="s">
        <v>674</v>
      </c>
      <c r="C345" s="52" t="s">
        <v>25</v>
      </c>
      <c r="D345" s="50">
        <v>8</v>
      </c>
      <c r="E345" s="53">
        <v>0</v>
      </c>
      <c r="F345" s="61"/>
      <c r="G345" s="45">
        <v>0</v>
      </c>
      <c r="H345" s="50"/>
    </row>
    <row r="346" spans="1:8" s="39" customFormat="1" ht="20.399999999999999" x14ac:dyDescent="0.25">
      <c r="A346" s="52" t="s">
        <v>585</v>
      </c>
      <c r="B346" s="80" t="s">
        <v>36</v>
      </c>
      <c r="C346" s="52" t="s">
        <v>18</v>
      </c>
      <c r="D346" s="50">
        <v>0.01</v>
      </c>
      <c r="E346" s="53">
        <v>0</v>
      </c>
      <c r="F346" s="61"/>
      <c r="G346" s="45">
        <v>0</v>
      </c>
    </row>
    <row r="347" spans="1:8" s="39" customFormat="1" ht="40.799999999999997" x14ac:dyDescent="0.25">
      <c r="A347" s="52" t="s">
        <v>586</v>
      </c>
      <c r="B347" s="80" t="s">
        <v>252</v>
      </c>
      <c r="C347" s="52" t="s">
        <v>31</v>
      </c>
      <c r="D347" s="50">
        <v>279.51</v>
      </c>
      <c r="E347" s="53">
        <v>0</v>
      </c>
      <c r="F347" s="61"/>
      <c r="G347" s="45">
        <v>0</v>
      </c>
    </row>
    <row r="348" spans="1:8" s="39" customFormat="1" ht="30.6" x14ac:dyDescent="0.25">
      <c r="A348" s="52" t="s">
        <v>527</v>
      </c>
      <c r="B348" s="80" t="s">
        <v>50</v>
      </c>
      <c r="C348" s="52" t="s">
        <v>31</v>
      </c>
      <c r="D348" s="50">
        <v>279.51</v>
      </c>
      <c r="E348" s="53">
        <v>0</v>
      </c>
      <c r="F348" s="61"/>
      <c r="G348" s="45">
        <v>0</v>
      </c>
    </row>
    <row r="349" spans="1:8" ht="13.2" x14ac:dyDescent="0.25">
      <c r="A349" s="31" t="s">
        <v>103</v>
      </c>
      <c r="B349" s="84" t="s">
        <v>149</v>
      </c>
      <c r="C349" s="32"/>
      <c r="D349" s="33">
        <v>0</v>
      </c>
      <c r="E349" s="33">
        <v>0</v>
      </c>
      <c r="F349" s="33"/>
      <c r="G349" s="48">
        <v>0</v>
      </c>
    </row>
    <row r="350" spans="1:8" s="39" customFormat="1" ht="51" x14ac:dyDescent="0.25">
      <c r="A350" s="52" t="s">
        <v>587</v>
      </c>
      <c r="B350" s="80" t="s">
        <v>280</v>
      </c>
      <c r="C350" s="52" t="s">
        <v>25</v>
      </c>
      <c r="D350" s="50">
        <v>18</v>
      </c>
      <c r="E350" s="53">
        <v>0</v>
      </c>
      <c r="F350" s="61"/>
      <c r="G350" s="45">
        <v>0</v>
      </c>
    </row>
    <row r="351" spans="1:8" s="39" customFormat="1" ht="13.2" x14ac:dyDescent="0.25">
      <c r="A351" s="31" t="s">
        <v>269</v>
      </c>
      <c r="B351" s="81" t="s">
        <v>138</v>
      </c>
      <c r="C351" s="32"/>
      <c r="D351" s="33">
        <v>0</v>
      </c>
      <c r="E351" s="33">
        <v>0</v>
      </c>
      <c r="F351" s="33"/>
      <c r="G351" s="47">
        <v>0</v>
      </c>
    </row>
    <row r="352" spans="1:8" s="39" customFormat="1" ht="13.2" x14ac:dyDescent="0.25">
      <c r="A352" s="34" t="s">
        <v>270</v>
      </c>
      <c r="B352" s="82" t="s">
        <v>139</v>
      </c>
      <c r="C352" s="35"/>
      <c r="D352" s="36">
        <v>0</v>
      </c>
      <c r="E352" s="37"/>
      <c r="F352" s="38"/>
      <c r="G352" s="37">
        <v>0</v>
      </c>
    </row>
    <row r="353" spans="1:7" s="39" customFormat="1" ht="40.799999999999997" x14ac:dyDescent="0.25">
      <c r="A353" s="52" t="s">
        <v>588</v>
      </c>
      <c r="B353" s="80" t="s">
        <v>675</v>
      </c>
      <c r="C353" s="52" t="s">
        <v>25</v>
      </c>
      <c r="D353" s="50">
        <v>19</v>
      </c>
      <c r="E353" s="53">
        <v>0</v>
      </c>
      <c r="F353" s="61"/>
      <c r="G353" s="45">
        <v>0</v>
      </c>
    </row>
    <row r="354" spans="1:7" s="39" customFormat="1" ht="40.799999999999997" x14ac:dyDescent="0.25">
      <c r="A354" s="52" t="s">
        <v>589</v>
      </c>
      <c r="B354" s="80" t="s">
        <v>676</v>
      </c>
      <c r="C354" s="52" t="s">
        <v>25</v>
      </c>
      <c r="D354" s="50">
        <v>4</v>
      </c>
      <c r="E354" s="53">
        <v>0</v>
      </c>
      <c r="F354" s="51"/>
      <c r="G354" s="45">
        <v>0</v>
      </c>
    </row>
    <row r="355" spans="1:7" s="39" customFormat="1" ht="20.399999999999999" x14ac:dyDescent="0.25">
      <c r="A355" s="52" t="s">
        <v>590</v>
      </c>
      <c r="B355" s="80" t="s">
        <v>140</v>
      </c>
      <c r="C355" s="52" t="s">
        <v>18</v>
      </c>
      <c r="D355" s="50">
        <v>0.96</v>
      </c>
      <c r="E355" s="53">
        <v>0</v>
      </c>
      <c r="F355" s="61"/>
      <c r="G355" s="45">
        <v>0</v>
      </c>
    </row>
    <row r="356" spans="1:7" s="70" customFormat="1" ht="71.400000000000006" x14ac:dyDescent="0.25">
      <c r="A356" s="52" t="s">
        <v>591</v>
      </c>
      <c r="B356" s="80" t="s">
        <v>642</v>
      </c>
      <c r="C356" s="52" t="s">
        <v>25</v>
      </c>
      <c r="D356" s="50">
        <v>13</v>
      </c>
      <c r="E356" s="53">
        <v>0</v>
      </c>
      <c r="F356" s="61"/>
      <c r="G356" s="45">
        <v>0</v>
      </c>
    </row>
    <row r="357" spans="1:7" s="39" customFormat="1" ht="40.799999999999997" x14ac:dyDescent="0.25">
      <c r="A357" s="52" t="s">
        <v>592</v>
      </c>
      <c r="B357" s="80" t="s">
        <v>90</v>
      </c>
      <c r="C357" s="52" t="s">
        <v>18</v>
      </c>
      <c r="D357" s="50">
        <v>75.099999999999994</v>
      </c>
      <c r="E357" s="53">
        <v>0</v>
      </c>
      <c r="F357" s="61">
        <f>[3]GENERADORES!K305</f>
        <v>0</v>
      </c>
      <c r="G357" s="45">
        <v>0</v>
      </c>
    </row>
    <row r="358" spans="1:7" s="39" customFormat="1" ht="20.399999999999999" x14ac:dyDescent="0.25">
      <c r="A358" s="52" t="s">
        <v>593</v>
      </c>
      <c r="B358" s="80" t="s">
        <v>150</v>
      </c>
      <c r="C358" s="52" t="s">
        <v>24</v>
      </c>
      <c r="D358" s="50">
        <v>207.41</v>
      </c>
      <c r="E358" s="53">
        <v>0</v>
      </c>
      <c r="F358" s="61">
        <f>[4]GENERADORES!K1853</f>
        <v>0</v>
      </c>
      <c r="G358" s="45">
        <v>0</v>
      </c>
    </row>
    <row r="359" spans="1:7" s="39" customFormat="1" ht="20.399999999999999" x14ac:dyDescent="0.25">
      <c r="A359" s="52" t="s">
        <v>594</v>
      </c>
      <c r="B359" s="80" t="s">
        <v>253</v>
      </c>
      <c r="C359" s="52" t="s">
        <v>24</v>
      </c>
      <c r="D359" s="50">
        <v>12.32</v>
      </c>
      <c r="E359" s="53">
        <v>0</v>
      </c>
      <c r="F359" s="61"/>
      <c r="G359" s="45">
        <v>0</v>
      </c>
    </row>
    <row r="360" spans="1:7" s="39" customFormat="1" ht="20.399999999999999" x14ac:dyDescent="0.25">
      <c r="A360" s="52" t="s">
        <v>595</v>
      </c>
      <c r="B360" s="80" t="s">
        <v>151</v>
      </c>
      <c r="C360" s="52" t="s">
        <v>24</v>
      </c>
      <c r="D360" s="50">
        <v>17.75</v>
      </c>
      <c r="E360" s="53">
        <v>0</v>
      </c>
      <c r="F360" s="61">
        <f>[4]GENERADORES!K1875</f>
        <v>0</v>
      </c>
      <c r="G360" s="45">
        <v>0</v>
      </c>
    </row>
    <row r="361" spans="1:7" s="39" customFormat="1" ht="20.399999999999999" x14ac:dyDescent="0.25">
      <c r="A361" s="52" t="s">
        <v>596</v>
      </c>
      <c r="B361" s="80" t="s">
        <v>152</v>
      </c>
      <c r="C361" s="52" t="s">
        <v>24</v>
      </c>
      <c r="D361" s="50">
        <v>268.39999999999998</v>
      </c>
      <c r="E361" s="53">
        <v>0</v>
      </c>
      <c r="F361" s="61">
        <f>[4]GENERADORES!K1886</f>
        <v>0</v>
      </c>
      <c r="G361" s="45">
        <v>0</v>
      </c>
    </row>
    <row r="362" spans="1:7" s="70" customFormat="1" ht="20.399999999999999" x14ac:dyDescent="0.25">
      <c r="A362" s="52" t="s">
        <v>597</v>
      </c>
      <c r="B362" s="80" t="s">
        <v>153</v>
      </c>
      <c r="C362" s="52" t="s">
        <v>24</v>
      </c>
      <c r="D362" s="50">
        <v>4.57</v>
      </c>
      <c r="E362" s="53">
        <v>0</v>
      </c>
      <c r="F362" s="61">
        <f>[3]GENERADORES!K350</f>
        <v>0</v>
      </c>
      <c r="G362" s="45">
        <v>0</v>
      </c>
    </row>
    <row r="363" spans="1:7" s="39" customFormat="1" ht="40.799999999999997" x14ac:dyDescent="0.25">
      <c r="A363" s="52" t="s">
        <v>598</v>
      </c>
      <c r="B363" s="80" t="s">
        <v>108</v>
      </c>
      <c r="C363" s="52" t="s">
        <v>18</v>
      </c>
      <c r="D363" s="50">
        <v>75.099999999999994</v>
      </c>
      <c r="E363" s="53">
        <v>0</v>
      </c>
      <c r="F363" s="51"/>
      <c r="G363" s="45">
        <v>0</v>
      </c>
    </row>
    <row r="364" spans="1:7" s="39" customFormat="1" ht="13.2" x14ac:dyDescent="0.25">
      <c r="A364" s="34" t="s">
        <v>271</v>
      </c>
      <c r="B364" s="82" t="s">
        <v>141</v>
      </c>
      <c r="C364" s="35"/>
      <c r="D364" s="36">
        <v>0</v>
      </c>
      <c r="E364" s="37"/>
      <c r="F364" s="38"/>
      <c r="G364" s="37">
        <v>0</v>
      </c>
    </row>
    <row r="365" spans="1:7" s="39" customFormat="1" ht="112.2" x14ac:dyDescent="0.25">
      <c r="A365" s="52" t="s">
        <v>599</v>
      </c>
      <c r="B365" s="80" t="s">
        <v>677</v>
      </c>
      <c r="C365" s="52" t="s">
        <v>25</v>
      </c>
      <c r="D365" s="50">
        <v>13</v>
      </c>
      <c r="E365" s="53">
        <v>0</v>
      </c>
      <c r="F365" s="51"/>
      <c r="G365" s="45">
        <v>0</v>
      </c>
    </row>
    <row r="366" spans="1:7" s="39" customFormat="1" ht="40.799999999999997" x14ac:dyDescent="0.25">
      <c r="A366" s="52" t="s">
        <v>600</v>
      </c>
      <c r="B366" s="80" t="s">
        <v>161</v>
      </c>
      <c r="C366" s="52" t="s">
        <v>25</v>
      </c>
      <c r="D366" s="50">
        <v>52</v>
      </c>
      <c r="E366" s="53">
        <v>0</v>
      </c>
      <c r="F366" s="51"/>
      <c r="G366" s="45">
        <v>0</v>
      </c>
    </row>
    <row r="367" spans="1:7" s="70" customFormat="1" ht="81.599999999999994" x14ac:dyDescent="0.25">
      <c r="A367" s="52" t="s">
        <v>601</v>
      </c>
      <c r="B367" s="80" t="s">
        <v>278</v>
      </c>
      <c r="C367" s="52" t="s">
        <v>25</v>
      </c>
      <c r="D367" s="50">
        <v>13</v>
      </c>
      <c r="E367" s="53">
        <v>0</v>
      </c>
      <c r="F367" s="51"/>
      <c r="G367" s="45">
        <v>0</v>
      </c>
    </row>
    <row r="368" spans="1:7" s="70" customFormat="1" ht="61.2" x14ac:dyDescent="0.25">
      <c r="A368" s="52" t="s">
        <v>602</v>
      </c>
      <c r="B368" s="80" t="s">
        <v>160</v>
      </c>
      <c r="C368" s="52" t="s">
        <v>25</v>
      </c>
      <c r="D368" s="50">
        <v>52</v>
      </c>
      <c r="E368" s="53">
        <v>0</v>
      </c>
      <c r="F368" s="51"/>
      <c r="G368" s="45">
        <v>0</v>
      </c>
    </row>
    <row r="369" spans="1:7" s="70" customFormat="1" ht="40.799999999999997" x14ac:dyDescent="0.25">
      <c r="A369" s="52" t="s">
        <v>603</v>
      </c>
      <c r="B369" s="80" t="s">
        <v>279</v>
      </c>
      <c r="C369" s="52" t="s">
        <v>25</v>
      </c>
      <c r="D369" s="50">
        <v>2</v>
      </c>
      <c r="E369" s="53">
        <v>0</v>
      </c>
      <c r="F369" s="51"/>
      <c r="G369" s="45">
        <v>0</v>
      </c>
    </row>
    <row r="370" spans="1:7" s="39" customFormat="1" ht="30.6" x14ac:dyDescent="0.25">
      <c r="A370" s="52" t="s">
        <v>604</v>
      </c>
      <c r="B370" s="80" t="s">
        <v>678</v>
      </c>
      <c r="C370" s="52" t="s">
        <v>24</v>
      </c>
      <c r="D370" s="50">
        <v>235.13</v>
      </c>
      <c r="E370" s="53">
        <v>0</v>
      </c>
      <c r="F370" s="51"/>
      <c r="G370" s="45">
        <v>0</v>
      </c>
    </row>
    <row r="371" spans="1:7" s="39" customFormat="1" ht="30.6" x14ac:dyDescent="0.25">
      <c r="A371" s="52" t="s">
        <v>605</v>
      </c>
      <c r="B371" s="80" t="s">
        <v>679</v>
      </c>
      <c r="C371" s="52" t="s">
        <v>24</v>
      </c>
      <c r="D371" s="50">
        <v>261.25</v>
      </c>
      <c r="E371" s="53">
        <v>0</v>
      </c>
      <c r="F371" s="51"/>
      <c r="G371" s="45">
        <v>0</v>
      </c>
    </row>
    <row r="372" spans="1:7" s="39" customFormat="1" ht="30.6" x14ac:dyDescent="0.25">
      <c r="A372" s="52" t="s">
        <v>606</v>
      </c>
      <c r="B372" s="80" t="s">
        <v>162</v>
      </c>
      <c r="C372" s="52" t="s">
        <v>24</v>
      </c>
      <c r="D372" s="50">
        <v>270.27</v>
      </c>
      <c r="E372" s="53">
        <v>0</v>
      </c>
      <c r="F372" s="51"/>
      <c r="G372" s="45">
        <v>0</v>
      </c>
    </row>
    <row r="373" spans="1:7" s="39" customFormat="1" ht="30.6" x14ac:dyDescent="0.25">
      <c r="A373" s="52" t="s">
        <v>607</v>
      </c>
      <c r="B373" s="80" t="s">
        <v>163</v>
      </c>
      <c r="C373" s="52" t="s">
        <v>24</v>
      </c>
      <c r="D373" s="50">
        <v>71.08</v>
      </c>
      <c r="E373" s="53">
        <v>0</v>
      </c>
      <c r="F373" s="51"/>
      <c r="G373" s="45">
        <v>0</v>
      </c>
    </row>
    <row r="374" spans="1:7" s="39" customFormat="1" ht="30.6" x14ac:dyDescent="0.25">
      <c r="A374" s="52" t="s">
        <v>608</v>
      </c>
      <c r="B374" s="80" t="s">
        <v>164</v>
      </c>
      <c r="C374" s="52" t="s">
        <v>24</v>
      </c>
      <c r="D374" s="50">
        <v>163.94</v>
      </c>
      <c r="E374" s="53">
        <v>0</v>
      </c>
      <c r="F374" s="51"/>
      <c r="G374" s="45">
        <v>0</v>
      </c>
    </row>
    <row r="375" spans="1:7" s="39" customFormat="1" ht="30.6" x14ac:dyDescent="0.25">
      <c r="A375" s="52" t="s">
        <v>609</v>
      </c>
      <c r="B375" s="80" t="s">
        <v>633</v>
      </c>
      <c r="C375" s="52" t="s">
        <v>24</v>
      </c>
      <c r="D375" s="50">
        <v>21.62</v>
      </c>
      <c r="E375" s="53">
        <v>0</v>
      </c>
      <c r="F375" s="51"/>
      <c r="G375" s="45">
        <v>0</v>
      </c>
    </row>
    <row r="376" spans="1:7" s="39" customFormat="1" ht="20.399999999999999" x14ac:dyDescent="0.25">
      <c r="A376" s="52" t="s">
        <v>610</v>
      </c>
      <c r="B376" s="80" t="s">
        <v>680</v>
      </c>
      <c r="C376" s="52" t="s">
        <v>25</v>
      </c>
      <c r="D376" s="50">
        <v>13</v>
      </c>
      <c r="E376" s="53">
        <v>0</v>
      </c>
      <c r="F376" s="51"/>
      <c r="G376" s="45">
        <v>0</v>
      </c>
    </row>
    <row r="377" spans="1:7" s="39" customFormat="1" ht="20.399999999999999" x14ac:dyDescent="0.25">
      <c r="A377" s="52" t="s">
        <v>611</v>
      </c>
      <c r="B377" s="80" t="s">
        <v>154</v>
      </c>
      <c r="C377" s="52" t="s">
        <v>25</v>
      </c>
      <c r="D377" s="50">
        <v>13</v>
      </c>
      <c r="E377" s="53">
        <v>0</v>
      </c>
      <c r="F377" s="51"/>
      <c r="G377" s="45">
        <v>0</v>
      </c>
    </row>
    <row r="378" spans="1:7" s="39" customFormat="1" ht="40.799999999999997" x14ac:dyDescent="0.25">
      <c r="A378" s="52" t="s">
        <v>612</v>
      </c>
      <c r="B378" s="80" t="s">
        <v>681</v>
      </c>
      <c r="C378" s="52" t="s">
        <v>25</v>
      </c>
      <c r="D378" s="50">
        <v>57</v>
      </c>
      <c r="E378" s="53">
        <v>0</v>
      </c>
      <c r="F378" s="51"/>
      <c r="G378" s="45">
        <v>0</v>
      </c>
    </row>
    <row r="379" spans="1:7" s="39" customFormat="1" ht="30.6" x14ac:dyDescent="0.25">
      <c r="A379" s="52" t="s">
        <v>613</v>
      </c>
      <c r="B379" s="80" t="s">
        <v>682</v>
      </c>
      <c r="C379" s="52" t="s">
        <v>155</v>
      </c>
      <c r="D379" s="50">
        <v>19</v>
      </c>
      <c r="E379" s="53">
        <v>0</v>
      </c>
      <c r="F379" s="51"/>
      <c r="G379" s="45">
        <v>0</v>
      </c>
    </row>
    <row r="380" spans="1:7" s="39" customFormat="1" ht="30.6" x14ac:dyDescent="0.25">
      <c r="A380" s="52" t="s">
        <v>614</v>
      </c>
      <c r="B380" s="80" t="s">
        <v>683</v>
      </c>
      <c r="C380" s="52" t="s">
        <v>155</v>
      </c>
      <c r="D380" s="50">
        <v>4</v>
      </c>
      <c r="E380" s="53">
        <v>0</v>
      </c>
      <c r="F380" s="51"/>
      <c r="G380" s="45">
        <v>0</v>
      </c>
    </row>
    <row r="381" spans="1:7" s="39" customFormat="1" ht="30.6" x14ac:dyDescent="0.25">
      <c r="A381" s="52" t="s">
        <v>615</v>
      </c>
      <c r="B381" s="80" t="s">
        <v>142</v>
      </c>
      <c r="C381" s="52" t="s">
        <v>25</v>
      </c>
      <c r="D381" s="50">
        <v>1</v>
      </c>
      <c r="E381" s="53">
        <v>0</v>
      </c>
      <c r="F381" s="51"/>
      <c r="G381" s="45">
        <v>0</v>
      </c>
    </row>
    <row r="382" spans="1:7" s="39" customFormat="1" ht="30.6" x14ac:dyDescent="0.25">
      <c r="A382" s="52" t="s">
        <v>616</v>
      </c>
      <c r="B382" s="80" t="s">
        <v>684</v>
      </c>
      <c r="C382" s="52" t="s">
        <v>24</v>
      </c>
      <c r="D382" s="50">
        <v>28.3</v>
      </c>
      <c r="E382" s="53">
        <v>0</v>
      </c>
      <c r="F382" s="51"/>
      <c r="G382" s="45">
        <v>0</v>
      </c>
    </row>
    <row r="383" spans="1:7" s="70" customFormat="1" ht="30.6" x14ac:dyDescent="0.25">
      <c r="A383" s="52" t="s">
        <v>617</v>
      </c>
      <c r="B383" s="80" t="s">
        <v>685</v>
      </c>
      <c r="C383" s="52" t="s">
        <v>25</v>
      </c>
      <c r="D383" s="50">
        <v>2</v>
      </c>
      <c r="E383" s="53">
        <v>0</v>
      </c>
      <c r="F383" s="51"/>
      <c r="G383" s="45">
        <v>0</v>
      </c>
    </row>
    <row r="384" spans="1:7" s="39" customFormat="1" ht="51" x14ac:dyDescent="0.25">
      <c r="A384" s="52" t="s">
        <v>618</v>
      </c>
      <c r="B384" s="80" t="s">
        <v>158</v>
      </c>
      <c r="C384" s="52" t="s">
        <v>25</v>
      </c>
      <c r="D384" s="50">
        <v>2</v>
      </c>
      <c r="E384" s="53">
        <v>0</v>
      </c>
      <c r="F384" s="51"/>
      <c r="G384" s="45">
        <v>0</v>
      </c>
    </row>
    <row r="385" spans="1:7" s="39" customFormat="1" ht="71.400000000000006" x14ac:dyDescent="0.25">
      <c r="A385" s="52" t="s">
        <v>619</v>
      </c>
      <c r="B385" s="80" t="s">
        <v>165</v>
      </c>
      <c r="C385" s="52" t="s">
        <v>25</v>
      </c>
      <c r="D385" s="50">
        <v>1</v>
      </c>
      <c r="E385" s="53">
        <v>0</v>
      </c>
      <c r="F385" s="51"/>
      <c r="G385" s="45">
        <v>0</v>
      </c>
    </row>
    <row r="386" spans="1:7" s="39" customFormat="1" ht="71.400000000000006" x14ac:dyDescent="0.25">
      <c r="A386" s="52" t="s">
        <v>620</v>
      </c>
      <c r="B386" s="80" t="s">
        <v>166</v>
      </c>
      <c r="C386" s="52" t="s">
        <v>25</v>
      </c>
      <c r="D386" s="50">
        <v>1</v>
      </c>
      <c r="E386" s="53">
        <v>0</v>
      </c>
      <c r="F386" s="51"/>
      <c r="G386" s="45">
        <v>0</v>
      </c>
    </row>
    <row r="387" spans="1:7" s="39" customFormat="1" ht="214.2" x14ac:dyDescent="0.25">
      <c r="A387" s="52" t="s">
        <v>621</v>
      </c>
      <c r="B387" s="80" t="s">
        <v>159</v>
      </c>
      <c r="C387" s="52" t="s">
        <v>25</v>
      </c>
      <c r="D387" s="50">
        <v>1</v>
      </c>
      <c r="E387" s="53">
        <v>0</v>
      </c>
      <c r="F387" s="51"/>
      <c r="G387" s="45">
        <v>0</v>
      </c>
    </row>
    <row r="388" spans="1:7" s="39" customFormat="1" ht="30.6" x14ac:dyDescent="0.25">
      <c r="A388" s="52" t="s">
        <v>622</v>
      </c>
      <c r="B388" s="80" t="s">
        <v>143</v>
      </c>
      <c r="C388" s="52" t="s">
        <v>25</v>
      </c>
      <c r="D388" s="50">
        <v>39</v>
      </c>
      <c r="E388" s="53">
        <v>0</v>
      </c>
      <c r="F388" s="51"/>
      <c r="G388" s="45">
        <v>0</v>
      </c>
    </row>
    <row r="389" spans="1:7" s="39" customFormat="1" ht="30.6" x14ac:dyDescent="0.25">
      <c r="A389" s="52" t="s">
        <v>623</v>
      </c>
      <c r="B389" s="80" t="s">
        <v>144</v>
      </c>
      <c r="C389" s="52" t="s">
        <v>25</v>
      </c>
      <c r="D389" s="50">
        <v>12</v>
      </c>
      <c r="E389" s="53">
        <v>0</v>
      </c>
      <c r="F389" s="51"/>
      <c r="G389" s="45">
        <v>0</v>
      </c>
    </row>
    <row r="390" spans="1:7" s="39" customFormat="1" ht="30.6" x14ac:dyDescent="0.25">
      <c r="A390" s="52" t="s">
        <v>624</v>
      </c>
      <c r="B390" s="80" t="s">
        <v>156</v>
      </c>
      <c r="C390" s="52" t="s">
        <v>25</v>
      </c>
      <c r="D390" s="50">
        <v>6</v>
      </c>
      <c r="E390" s="53">
        <v>0</v>
      </c>
      <c r="F390" s="51"/>
      <c r="G390" s="45">
        <v>0</v>
      </c>
    </row>
    <row r="391" spans="1:7" s="39" customFormat="1" ht="30.6" x14ac:dyDescent="0.25">
      <c r="A391" s="52" t="s">
        <v>625</v>
      </c>
      <c r="B391" s="80" t="s">
        <v>157</v>
      </c>
      <c r="C391" s="52" t="s">
        <v>25</v>
      </c>
      <c r="D391" s="50">
        <v>4</v>
      </c>
      <c r="E391" s="53">
        <v>0</v>
      </c>
      <c r="F391" s="51"/>
      <c r="G391" s="45">
        <v>0</v>
      </c>
    </row>
    <row r="392" spans="1:7" ht="13.2" x14ac:dyDescent="0.25">
      <c r="A392" s="31" t="s">
        <v>272</v>
      </c>
      <c r="B392" s="81" t="s">
        <v>292</v>
      </c>
      <c r="C392" s="32"/>
      <c r="D392" s="33">
        <v>0</v>
      </c>
      <c r="E392" s="33">
        <v>0</v>
      </c>
      <c r="F392" s="33"/>
      <c r="G392" s="48">
        <v>0</v>
      </c>
    </row>
    <row r="393" spans="1:7" s="39" customFormat="1" ht="40.799999999999997" x14ac:dyDescent="0.25">
      <c r="A393" s="52" t="s">
        <v>626</v>
      </c>
      <c r="B393" s="80" t="s">
        <v>294</v>
      </c>
      <c r="C393" s="52" t="s">
        <v>17</v>
      </c>
      <c r="D393" s="50">
        <v>87.24</v>
      </c>
      <c r="E393" s="53">
        <v>0</v>
      </c>
      <c r="F393" s="71"/>
      <c r="G393" s="45">
        <v>0</v>
      </c>
    </row>
    <row r="394" spans="1:7" s="39" customFormat="1" ht="51" x14ac:dyDescent="0.25">
      <c r="A394" s="52" t="s">
        <v>627</v>
      </c>
      <c r="B394" s="80" t="s">
        <v>288</v>
      </c>
      <c r="C394" s="52" t="s">
        <v>17</v>
      </c>
      <c r="D394" s="50">
        <v>520.22</v>
      </c>
      <c r="E394" s="53">
        <v>0</v>
      </c>
      <c r="F394" s="71"/>
      <c r="G394" s="45">
        <v>0</v>
      </c>
    </row>
    <row r="395" spans="1:7" s="39" customFormat="1" ht="51" x14ac:dyDescent="0.25">
      <c r="A395" s="52" t="s">
        <v>628</v>
      </c>
      <c r="B395" s="80" t="s">
        <v>289</v>
      </c>
      <c r="C395" s="52" t="s">
        <v>17</v>
      </c>
      <c r="D395" s="50">
        <v>349.75</v>
      </c>
      <c r="E395" s="53">
        <v>0</v>
      </c>
      <c r="F395" s="71"/>
      <c r="G395" s="45">
        <v>0</v>
      </c>
    </row>
    <row r="396" spans="1:7" s="39" customFormat="1" ht="30.6" x14ac:dyDescent="0.25">
      <c r="A396" s="52" t="s">
        <v>629</v>
      </c>
      <c r="B396" s="80" t="s">
        <v>290</v>
      </c>
      <c r="C396" s="52" t="s">
        <v>24</v>
      </c>
      <c r="D396" s="50">
        <v>212.3</v>
      </c>
      <c r="E396" s="53">
        <v>0</v>
      </c>
      <c r="F396" s="71"/>
      <c r="G396" s="45">
        <v>0</v>
      </c>
    </row>
    <row r="397" spans="1:7" s="39" customFormat="1" ht="40.799999999999997" x14ac:dyDescent="0.25">
      <c r="A397" s="52" t="s">
        <v>630</v>
      </c>
      <c r="B397" s="80" t="s">
        <v>686</v>
      </c>
      <c r="C397" s="52" t="s">
        <v>24</v>
      </c>
      <c r="D397" s="50">
        <v>153.26</v>
      </c>
      <c r="E397" s="53">
        <v>0</v>
      </c>
      <c r="F397" s="71"/>
      <c r="G397" s="45">
        <v>0</v>
      </c>
    </row>
    <row r="398" spans="1:7" s="39" customFormat="1" ht="40.799999999999997" x14ac:dyDescent="0.25">
      <c r="A398" s="52" t="s">
        <v>631</v>
      </c>
      <c r="B398" s="80" t="s">
        <v>291</v>
      </c>
      <c r="C398" s="52" t="s">
        <v>17</v>
      </c>
      <c r="D398" s="50">
        <v>869.97</v>
      </c>
      <c r="E398" s="53">
        <v>0</v>
      </c>
      <c r="F398" s="71"/>
      <c r="G398" s="45">
        <v>0</v>
      </c>
    </row>
    <row r="399" spans="1:7" ht="13.2" x14ac:dyDescent="0.25">
      <c r="A399" s="31" t="s">
        <v>293</v>
      </c>
      <c r="B399" s="81" t="s">
        <v>28</v>
      </c>
      <c r="C399" s="32"/>
      <c r="D399" s="33">
        <v>0</v>
      </c>
      <c r="E399" s="33">
        <v>0</v>
      </c>
      <c r="F399" s="33"/>
      <c r="G399" s="48">
        <v>0</v>
      </c>
    </row>
    <row r="400" spans="1:7" s="39" customFormat="1" ht="20.399999999999999" x14ac:dyDescent="0.25">
      <c r="A400" s="52" t="s">
        <v>632</v>
      </c>
      <c r="B400" s="80" t="s">
        <v>29</v>
      </c>
      <c r="C400" s="52" t="s">
        <v>17</v>
      </c>
      <c r="D400" s="50">
        <v>2256.19</v>
      </c>
      <c r="E400" s="53">
        <v>0</v>
      </c>
      <c r="F400" s="61"/>
      <c r="G400" s="45">
        <v>0</v>
      </c>
    </row>
    <row r="401" spans="1:10" s="39" customFormat="1" ht="13.2" x14ac:dyDescent="0.25">
      <c r="A401" s="44"/>
      <c r="B401" s="66"/>
      <c r="C401" s="52"/>
      <c r="D401" s="50"/>
      <c r="E401" s="53"/>
      <c r="F401" s="51"/>
      <c r="G401" s="45"/>
    </row>
    <row r="402" spans="1:10" s="39" customFormat="1" ht="13.2" x14ac:dyDescent="0.25">
      <c r="A402" s="31"/>
      <c r="B402" s="67" t="s">
        <v>637</v>
      </c>
      <c r="C402" s="32"/>
      <c r="D402" s="33"/>
      <c r="E402" s="33"/>
      <c r="F402" s="33"/>
      <c r="G402" s="48"/>
    </row>
    <row r="403" spans="1:10" s="2" customFormat="1" ht="13.2" x14ac:dyDescent="0.25">
      <c r="A403" s="40"/>
      <c r="B403" s="68"/>
      <c r="C403" s="29"/>
      <c r="D403" s="41"/>
      <c r="E403" s="30"/>
      <c r="F403" s="30"/>
      <c r="G403" s="30"/>
    </row>
    <row r="404" spans="1:10" s="2" customFormat="1" ht="39.6" x14ac:dyDescent="0.25">
      <c r="A404" s="42"/>
      <c r="B404" s="76" t="str">
        <f>B18</f>
        <v>Remodelación, rehabilitación urbana y mejoramiento de la Plaza Pública y Quiosco de Santa Ana Tepetitlán en las confluencias de las calles Morelos / Guadalupe Victoria y obra complementaria, municipio de Zapopan Jalisco</v>
      </c>
      <c r="C404" s="29"/>
      <c r="D404" s="41"/>
      <c r="E404" s="30"/>
      <c r="F404" s="30"/>
      <c r="G404" s="49"/>
    </row>
    <row r="405" spans="1:10" s="2" customFormat="1" ht="13.2" x14ac:dyDescent="0.25">
      <c r="A405" s="42"/>
      <c r="B405" s="76"/>
      <c r="C405" s="29"/>
      <c r="D405" s="41"/>
      <c r="E405" s="30"/>
      <c r="F405" s="30"/>
      <c r="G405" s="49"/>
    </row>
    <row r="406" spans="1:10" s="58" customFormat="1" ht="13.2" x14ac:dyDescent="0.25">
      <c r="A406" s="28" t="s">
        <v>13</v>
      </c>
      <c r="B406" s="68" t="s">
        <v>27</v>
      </c>
      <c r="C406" s="29"/>
      <c r="D406" s="41"/>
      <c r="E406" s="30"/>
      <c r="F406" s="30"/>
      <c r="G406" s="115">
        <v>0</v>
      </c>
      <c r="I406" s="59"/>
      <c r="J406" s="59"/>
    </row>
    <row r="407" spans="1:10" s="58" customFormat="1" ht="13.2" x14ac:dyDescent="0.25">
      <c r="A407" s="28" t="s">
        <v>643</v>
      </c>
      <c r="B407" s="68" t="s">
        <v>146</v>
      </c>
      <c r="C407" s="29"/>
      <c r="D407" s="41"/>
      <c r="E407" s="30"/>
      <c r="F407" s="30"/>
      <c r="G407" s="115">
        <v>0</v>
      </c>
      <c r="I407" s="59"/>
      <c r="J407" s="59"/>
    </row>
    <row r="408" spans="1:10" s="58" customFormat="1" ht="13.2" x14ac:dyDescent="0.25">
      <c r="A408" s="28" t="s">
        <v>644</v>
      </c>
      <c r="B408" s="68" t="s">
        <v>200</v>
      </c>
      <c r="C408" s="29"/>
      <c r="D408" s="41"/>
      <c r="E408" s="30"/>
      <c r="F408" s="30"/>
      <c r="G408" s="115">
        <v>0</v>
      </c>
      <c r="I408" s="59"/>
      <c r="J408" s="59"/>
    </row>
    <row r="409" spans="1:10" s="2" customFormat="1" ht="13.2" x14ac:dyDescent="0.25">
      <c r="A409" s="46" t="s">
        <v>645</v>
      </c>
      <c r="B409" s="69" t="s">
        <v>240</v>
      </c>
      <c r="C409" s="29"/>
      <c r="D409" s="41"/>
      <c r="E409" s="30"/>
      <c r="F409" s="30"/>
      <c r="G409" s="116">
        <v>0</v>
      </c>
    </row>
    <row r="410" spans="1:10" s="2" customFormat="1" ht="13.2" x14ac:dyDescent="0.25">
      <c r="A410" s="46" t="s">
        <v>646</v>
      </c>
      <c r="B410" s="69" t="s">
        <v>245</v>
      </c>
      <c r="C410" s="29"/>
      <c r="D410" s="41"/>
      <c r="E410" s="30"/>
      <c r="F410" s="30"/>
      <c r="G410" s="116">
        <v>0</v>
      </c>
    </row>
    <row r="411" spans="1:10" s="58" customFormat="1" ht="13.2" x14ac:dyDescent="0.25">
      <c r="A411" s="28" t="s">
        <v>647</v>
      </c>
      <c r="B411" s="68" t="s">
        <v>68</v>
      </c>
      <c r="C411" s="29"/>
      <c r="D411" s="41"/>
      <c r="E411" s="30"/>
      <c r="F411" s="30"/>
      <c r="G411" s="115">
        <v>0</v>
      </c>
      <c r="I411" s="59"/>
      <c r="J411" s="59"/>
    </row>
    <row r="412" spans="1:10" s="58" customFormat="1" ht="13.2" x14ac:dyDescent="0.25">
      <c r="A412" s="28" t="s">
        <v>37</v>
      </c>
      <c r="B412" s="68" t="s">
        <v>201</v>
      </c>
      <c r="C412" s="29"/>
      <c r="D412" s="41"/>
      <c r="E412" s="30"/>
      <c r="F412" s="30"/>
      <c r="G412" s="115">
        <v>0</v>
      </c>
      <c r="I412" s="59"/>
      <c r="J412" s="59"/>
    </row>
    <row r="413" spans="1:10" s="2" customFormat="1" ht="13.2" x14ac:dyDescent="0.25">
      <c r="A413" s="46" t="s">
        <v>38</v>
      </c>
      <c r="B413" s="69" t="s">
        <v>56</v>
      </c>
      <c r="C413" s="29"/>
      <c r="D413" s="41"/>
      <c r="E413" s="30"/>
      <c r="F413" s="30"/>
      <c r="G413" s="116">
        <v>0</v>
      </c>
    </row>
    <row r="414" spans="1:10" s="2" customFormat="1" ht="13.2" x14ac:dyDescent="0.25">
      <c r="A414" s="46" t="s">
        <v>39</v>
      </c>
      <c r="B414" s="69" t="s">
        <v>173</v>
      </c>
      <c r="C414" s="29"/>
      <c r="D414" s="41"/>
      <c r="E414" s="30"/>
      <c r="F414" s="30"/>
      <c r="G414" s="116">
        <v>0</v>
      </c>
    </row>
    <row r="415" spans="1:10" s="2" customFormat="1" ht="13.2" x14ac:dyDescent="0.25">
      <c r="A415" s="46" t="s">
        <v>180</v>
      </c>
      <c r="B415" s="69" t="s">
        <v>66</v>
      </c>
      <c r="C415" s="29"/>
      <c r="D415" s="41"/>
      <c r="E415" s="30"/>
      <c r="F415" s="30"/>
      <c r="G415" s="116">
        <v>0</v>
      </c>
    </row>
    <row r="416" spans="1:10" s="58" customFormat="1" ht="13.2" x14ac:dyDescent="0.25">
      <c r="A416" s="28" t="s">
        <v>40</v>
      </c>
      <c r="B416" s="68" t="s">
        <v>67</v>
      </c>
      <c r="C416" s="29"/>
      <c r="D416" s="41"/>
      <c r="E416" s="30"/>
      <c r="F416" s="30"/>
      <c r="G416" s="115">
        <v>0</v>
      </c>
      <c r="I416" s="59"/>
      <c r="J416" s="59"/>
    </row>
    <row r="417" spans="1:10" s="2" customFormat="1" ht="13.2" x14ac:dyDescent="0.25">
      <c r="A417" s="46" t="s">
        <v>98</v>
      </c>
      <c r="B417" s="69" t="s">
        <v>56</v>
      </c>
      <c r="C417" s="29"/>
      <c r="D417" s="41"/>
      <c r="E417" s="30"/>
      <c r="F417" s="30"/>
      <c r="G417" s="116">
        <v>0</v>
      </c>
    </row>
    <row r="418" spans="1:10" s="2" customFormat="1" ht="13.2" x14ac:dyDescent="0.25">
      <c r="A418" s="46" t="s">
        <v>99</v>
      </c>
      <c r="B418" s="69" t="s">
        <v>184</v>
      </c>
      <c r="C418" s="29"/>
      <c r="D418" s="41"/>
      <c r="E418" s="30"/>
      <c r="F418" s="30"/>
      <c r="G418" s="116">
        <v>0</v>
      </c>
    </row>
    <row r="419" spans="1:10" s="2" customFormat="1" ht="13.2" x14ac:dyDescent="0.25">
      <c r="A419" s="46" t="s">
        <v>100</v>
      </c>
      <c r="B419" s="69" t="s">
        <v>192</v>
      </c>
      <c r="C419" s="29"/>
      <c r="D419" s="41"/>
      <c r="E419" s="30"/>
      <c r="F419" s="30"/>
      <c r="G419" s="116">
        <v>0</v>
      </c>
    </row>
    <row r="420" spans="1:10" s="2" customFormat="1" ht="13.2" x14ac:dyDescent="0.25">
      <c r="A420" s="46" t="s">
        <v>104</v>
      </c>
      <c r="B420" s="69" t="s">
        <v>196</v>
      </c>
      <c r="C420" s="29"/>
      <c r="D420" s="41"/>
      <c r="E420" s="30"/>
      <c r="F420" s="30"/>
      <c r="G420" s="116">
        <v>0</v>
      </c>
    </row>
    <row r="421" spans="1:10" s="58" customFormat="1" ht="13.2" x14ac:dyDescent="0.25">
      <c r="A421" s="28" t="s">
        <v>254</v>
      </c>
      <c r="B421" s="68" t="s">
        <v>282</v>
      </c>
      <c r="C421" s="29"/>
      <c r="D421" s="41"/>
      <c r="E421" s="30"/>
      <c r="F421" s="30"/>
      <c r="G421" s="115">
        <v>0</v>
      </c>
      <c r="I421" s="59"/>
      <c r="J421" s="59"/>
    </row>
    <row r="422" spans="1:10" s="2" customFormat="1" ht="13.2" x14ac:dyDescent="0.25">
      <c r="A422" s="46" t="s">
        <v>255</v>
      </c>
      <c r="B422" s="69" t="s">
        <v>47</v>
      </c>
      <c r="C422" s="29"/>
      <c r="D422" s="41"/>
      <c r="E422" s="30"/>
      <c r="F422" s="30"/>
      <c r="G422" s="116">
        <v>0</v>
      </c>
    </row>
    <row r="423" spans="1:10" s="2" customFormat="1" ht="13.2" x14ac:dyDescent="0.25">
      <c r="A423" s="46" t="s">
        <v>256</v>
      </c>
      <c r="B423" s="69" t="s">
        <v>61</v>
      </c>
      <c r="C423" s="29"/>
      <c r="D423" s="41"/>
      <c r="E423" s="30"/>
      <c r="F423" s="30"/>
      <c r="G423" s="116">
        <v>0</v>
      </c>
    </row>
    <row r="424" spans="1:10" s="58" customFormat="1" ht="13.2" x14ac:dyDescent="0.25">
      <c r="A424" s="28" t="s">
        <v>257</v>
      </c>
      <c r="B424" s="68" t="s">
        <v>171</v>
      </c>
      <c r="C424" s="29"/>
      <c r="D424" s="41"/>
      <c r="E424" s="30"/>
      <c r="F424" s="30"/>
      <c r="G424" s="115">
        <v>0</v>
      </c>
      <c r="I424" s="59"/>
      <c r="J424" s="59"/>
    </row>
    <row r="425" spans="1:10" s="2" customFormat="1" ht="13.2" x14ac:dyDescent="0.25">
      <c r="A425" s="46" t="s">
        <v>258</v>
      </c>
      <c r="B425" s="69" t="s">
        <v>47</v>
      </c>
      <c r="C425" s="29"/>
      <c r="D425" s="41"/>
      <c r="E425" s="30"/>
      <c r="F425" s="30"/>
      <c r="G425" s="116">
        <v>0</v>
      </c>
    </row>
    <row r="426" spans="1:10" s="2" customFormat="1" ht="13.2" x14ac:dyDescent="0.25">
      <c r="A426" s="46" t="s">
        <v>259</v>
      </c>
      <c r="B426" s="69" t="s">
        <v>101</v>
      </c>
      <c r="C426" s="29"/>
      <c r="D426" s="41"/>
      <c r="E426" s="30"/>
      <c r="F426" s="30"/>
      <c r="G426" s="116">
        <v>0</v>
      </c>
    </row>
    <row r="427" spans="1:10" s="58" customFormat="1" ht="13.2" x14ac:dyDescent="0.25">
      <c r="A427" s="28" t="s">
        <v>260</v>
      </c>
      <c r="B427" s="68" t="s">
        <v>70</v>
      </c>
      <c r="C427" s="29"/>
      <c r="D427" s="41"/>
      <c r="E427" s="30"/>
      <c r="F427" s="30"/>
      <c r="G427" s="115">
        <v>0</v>
      </c>
      <c r="I427" s="59"/>
      <c r="J427" s="59"/>
    </row>
    <row r="428" spans="1:10" s="2" customFormat="1" ht="13.2" x14ac:dyDescent="0.25">
      <c r="A428" s="46" t="s">
        <v>261</v>
      </c>
      <c r="B428" s="69" t="s">
        <v>47</v>
      </c>
      <c r="C428" s="29"/>
      <c r="D428" s="41"/>
      <c r="E428" s="30"/>
      <c r="F428" s="30"/>
      <c r="G428" s="116">
        <v>0</v>
      </c>
    </row>
    <row r="429" spans="1:10" s="2" customFormat="1" ht="13.2" x14ac:dyDescent="0.25">
      <c r="A429" s="46" t="s">
        <v>262</v>
      </c>
      <c r="B429" s="69" t="s">
        <v>49</v>
      </c>
      <c r="C429" s="29"/>
      <c r="D429" s="41"/>
      <c r="E429" s="30"/>
      <c r="F429" s="30"/>
      <c r="G429" s="116">
        <v>0</v>
      </c>
    </row>
    <row r="430" spans="1:10" s="2" customFormat="1" ht="13.2" x14ac:dyDescent="0.25">
      <c r="A430" s="46" t="s">
        <v>263</v>
      </c>
      <c r="B430" s="69" t="s">
        <v>74</v>
      </c>
      <c r="C430" s="29"/>
      <c r="D430" s="41"/>
      <c r="E430" s="30"/>
      <c r="F430" s="30"/>
      <c r="G430" s="116">
        <v>0</v>
      </c>
    </row>
    <row r="431" spans="1:10" s="2" customFormat="1" ht="13.2" x14ac:dyDescent="0.25">
      <c r="A431" s="46" t="s">
        <v>264</v>
      </c>
      <c r="B431" s="69" t="s">
        <v>147</v>
      </c>
      <c r="C431" s="29"/>
      <c r="D431" s="41"/>
      <c r="E431" s="30"/>
      <c r="F431" s="30"/>
      <c r="G431" s="116">
        <v>0</v>
      </c>
    </row>
    <row r="432" spans="1:10" s="58" customFormat="1" ht="13.2" x14ac:dyDescent="0.25">
      <c r="A432" s="28" t="s">
        <v>41</v>
      </c>
      <c r="B432" s="68" t="s">
        <v>106</v>
      </c>
      <c r="C432" s="29"/>
      <c r="D432" s="41"/>
      <c r="E432" s="30"/>
      <c r="F432" s="30"/>
      <c r="G432" s="115">
        <v>0</v>
      </c>
      <c r="I432" s="59"/>
      <c r="J432" s="59"/>
    </row>
    <row r="433" spans="1:10" s="2" customFormat="1" ht="13.2" x14ac:dyDescent="0.25">
      <c r="A433" s="46" t="s">
        <v>42</v>
      </c>
      <c r="B433" s="69" t="s">
        <v>204</v>
      </c>
      <c r="C433" s="29"/>
      <c r="D433" s="41"/>
      <c r="E433" s="30"/>
      <c r="F433" s="30"/>
      <c r="G433" s="116">
        <v>0</v>
      </c>
    </row>
    <row r="434" spans="1:10" s="2" customFormat="1" ht="13.2" x14ac:dyDescent="0.25">
      <c r="A434" s="46" t="s">
        <v>43</v>
      </c>
      <c r="B434" s="69" t="s">
        <v>118</v>
      </c>
      <c r="C434" s="29"/>
      <c r="D434" s="41"/>
      <c r="E434" s="30"/>
      <c r="F434" s="30"/>
      <c r="G434" s="116">
        <v>0</v>
      </c>
    </row>
    <row r="435" spans="1:10" s="2" customFormat="1" ht="13.2" x14ac:dyDescent="0.25">
      <c r="A435" s="46" t="s">
        <v>117</v>
      </c>
      <c r="B435" s="69" t="s">
        <v>123</v>
      </c>
      <c r="C435" s="29"/>
      <c r="D435" s="41"/>
      <c r="E435" s="30"/>
      <c r="F435" s="30"/>
      <c r="G435" s="116">
        <v>0</v>
      </c>
    </row>
    <row r="436" spans="1:10" s="58" customFormat="1" ht="13.2" x14ac:dyDescent="0.25">
      <c r="A436" s="28" t="s">
        <v>44</v>
      </c>
      <c r="B436" s="68" t="s">
        <v>167</v>
      </c>
      <c r="C436" s="29"/>
      <c r="D436" s="41"/>
      <c r="E436" s="30"/>
      <c r="F436" s="30"/>
      <c r="G436" s="115">
        <v>0</v>
      </c>
      <c r="I436" s="59"/>
      <c r="J436" s="59"/>
    </row>
    <row r="437" spans="1:10" s="58" customFormat="1" ht="13.2" x14ac:dyDescent="0.25">
      <c r="A437" s="28" t="s">
        <v>132</v>
      </c>
      <c r="B437" s="68" t="s">
        <v>127</v>
      </c>
      <c r="C437" s="29"/>
      <c r="D437" s="41"/>
      <c r="E437" s="30"/>
      <c r="F437" s="30"/>
      <c r="G437" s="115">
        <v>0</v>
      </c>
      <c r="I437" s="59"/>
      <c r="J437" s="59"/>
    </row>
    <row r="438" spans="1:10" s="2" customFormat="1" ht="13.2" x14ac:dyDescent="0.25">
      <c r="A438" s="46" t="s">
        <v>265</v>
      </c>
      <c r="B438" s="69" t="s">
        <v>128</v>
      </c>
      <c r="C438" s="29"/>
      <c r="D438" s="41"/>
      <c r="E438" s="30"/>
      <c r="F438" s="30"/>
      <c r="G438" s="116">
        <v>0</v>
      </c>
    </row>
    <row r="439" spans="1:10" s="2" customFormat="1" ht="13.2" x14ac:dyDescent="0.25">
      <c r="A439" s="46" t="s">
        <v>266</v>
      </c>
      <c r="B439" s="69" t="s">
        <v>130</v>
      </c>
      <c r="C439" s="29"/>
      <c r="D439" s="41"/>
      <c r="E439" s="30"/>
      <c r="F439" s="30"/>
      <c r="G439" s="116">
        <v>0</v>
      </c>
    </row>
    <row r="440" spans="1:10" s="58" customFormat="1" ht="13.2" x14ac:dyDescent="0.25">
      <c r="A440" s="28" t="s">
        <v>24</v>
      </c>
      <c r="B440" s="68" t="s">
        <v>133</v>
      </c>
      <c r="C440" s="29"/>
      <c r="D440" s="41"/>
      <c r="E440" s="30"/>
      <c r="F440" s="30"/>
      <c r="G440" s="115">
        <v>0</v>
      </c>
      <c r="I440" s="59"/>
      <c r="J440" s="59"/>
    </row>
    <row r="441" spans="1:10" s="58" customFormat="1" ht="13.2" x14ac:dyDescent="0.25">
      <c r="A441" s="28" t="s">
        <v>137</v>
      </c>
      <c r="B441" s="68" t="s">
        <v>69</v>
      </c>
      <c r="C441" s="29"/>
      <c r="D441" s="41"/>
      <c r="E441" s="30"/>
      <c r="F441" s="30"/>
      <c r="G441" s="115">
        <v>0</v>
      </c>
      <c r="I441" s="59"/>
      <c r="J441" s="59"/>
    </row>
    <row r="442" spans="1:10" s="2" customFormat="1" ht="13.2" x14ac:dyDescent="0.25">
      <c r="A442" s="46" t="s">
        <v>267</v>
      </c>
      <c r="B442" s="69" t="s">
        <v>47</v>
      </c>
      <c r="C442" s="29"/>
      <c r="D442" s="41"/>
      <c r="E442" s="30"/>
      <c r="F442" s="30"/>
      <c r="G442" s="116">
        <v>0</v>
      </c>
    </row>
    <row r="443" spans="1:10" s="2" customFormat="1" ht="13.2" x14ac:dyDescent="0.25">
      <c r="A443" s="46" t="s">
        <v>268</v>
      </c>
      <c r="B443" s="69" t="s">
        <v>69</v>
      </c>
      <c r="C443" s="29"/>
      <c r="D443" s="41"/>
      <c r="E443" s="30"/>
      <c r="F443" s="30"/>
      <c r="G443" s="116">
        <v>0</v>
      </c>
    </row>
    <row r="444" spans="1:10" s="58" customFormat="1" ht="13.2" x14ac:dyDescent="0.25">
      <c r="A444" s="28" t="s">
        <v>103</v>
      </c>
      <c r="B444" s="68" t="s">
        <v>149</v>
      </c>
      <c r="C444" s="29"/>
      <c r="D444" s="41"/>
      <c r="E444" s="30"/>
      <c r="F444" s="30"/>
      <c r="G444" s="115">
        <v>0</v>
      </c>
      <c r="I444" s="59"/>
      <c r="J444" s="59"/>
    </row>
    <row r="445" spans="1:10" s="58" customFormat="1" ht="13.2" x14ac:dyDescent="0.25">
      <c r="A445" s="28" t="s">
        <v>269</v>
      </c>
      <c r="B445" s="68" t="s">
        <v>138</v>
      </c>
      <c r="C445" s="29"/>
      <c r="D445" s="41"/>
      <c r="E445" s="30"/>
      <c r="F445" s="30"/>
      <c r="G445" s="115">
        <v>0</v>
      </c>
      <c r="I445" s="59"/>
      <c r="J445" s="59"/>
    </row>
    <row r="446" spans="1:10" s="2" customFormat="1" ht="13.2" x14ac:dyDescent="0.25">
      <c r="A446" s="46" t="s">
        <v>270</v>
      </c>
      <c r="B446" s="69" t="s">
        <v>139</v>
      </c>
      <c r="C446" s="29"/>
      <c r="D446" s="41"/>
      <c r="E446" s="30"/>
      <c r="F446" s="30"/>
      <c r="G446" s="116">
        <v>0</v>
      </c>
    </row>
    <row r="447" spans="1:10" s="2" customFormat="1" ht="13.2" x14ac:dyDescent="0.25">
      <c r="A447" s="46" t="s">
        <v>271</v>
      </c>
      <c r="B447" s="69" t="s">
        <v>141</v>
      </c>
      <c r="C447" s="29"/>
      <c r="D447" s="41"/>
      <c r="E447" s="30"/>
      <c r="F447" s="30"/>
      <c r="G447" s="116">
        <v>0</v>
      </c>
    </row>
    <row r="448" spans="1:10" s="58" customFormat="1" ht="13.2" x14ac:dyDescent="0.25">
      <c r="A448" s="28" t="s">
        <v>272</v>
      </c>
      <c r="B448" s="68" t="s">
        <v>292</v>
      </c>
      <c r="C448" s="29"/>
      <c r="D448" s="41"/>
      <c r="E448" s="30"/>
      <c r="F448" s="30"/>
      <c r="G448" s="115">
        <v>0</v>
      </c>
      <c r="I448" s="59"/>
      <c r="J448" s="59"/>
    </row>
    <row r="449" spans="1:10" s="58" customFormat="1" ht="13.2" x14ac:dyDescent="0.25">
      <c r="A449" s="28" t="s">
        <v>293</v>
      </c>
      <c r="B449" s="68" t="s">
        <v>28</v>
      </c>
      <c r="C449" s="29"/>
      <c r="D449" s="41"/>
      <c r="E449" s="30"/>
      <c r="F449" s="30"/>
      <c r="G449" s="115">
        <v>0</v>
      </c>
      <c r="I449" s="59"/>
      <c r="J449" s="59"/>
    </row>
    <row r="450" spans="1:10" s="2" customFormat="1" ht="13.2" x14ac:dyDescent="0.25">
      <c r="A450" s="46"/>
      <c r="B450" s="69"/>
      <c r="C450" s="29"/>
      <c r="D450" s="41"/>
      <c r="E450" s="30"/>
      <c r="F450" s="30"/>
      <c r="G450" s="116"/>
    </row>
    <row r="451" spans="1:10" s="2" customFormat="1" ht="13.2" x14ac:dyDescent="0.25">
      <c r="A451" s="46"/>
      <c r="B451" s="69"/>
      <c r="C451" s="29"/>
      <c r="D451" s="41"/>
      <c r="E451" s="30"/>
      <c r="F451" s="30"/>
      <c r="G451" s="116"/>
    </row>
    <row r="452" spans="1:10" s="2" customFormat="1" ht="13.2" x14ac:dyDescent="0.25">
      <c r="A452" s="46"/>
      <c r="B452" s="69"/>
      <c r="C452" s="29"/>
      <c r="D452" s="41"/>
      <c r="E452" s="30"/>
      <c r="F452" s="30"/>
      <c r="G452" s="116"/>
    </row>
    <row r="453" spans="1:10" s="2" customFormat="1" ht="13.8" x14ac:dyDescent="0.25">
      <c r="A453" s="88" t="s">
        <v>23</v>
      </c>
      <c r="B453" s="88"/>
      <c r="C453" s="43"/>
      <c r="D453" s="43"/>
      <c r="E453" s="92" t="s">
        <v>14</v>
      </c>
      <c r="F453" s="92"/>
      <c r="G453" s="117">
        <v>0</v>
      </c>
    </row>
    <row r="454" spans="1:10" s="2" customFormat="1" ht="13.8" x14ac:dyDescent="0.25">
      <c r="A454" s="85"/>
      <c r="B454" s="85"/>
      <c r="C454" s="85"/>
      <c r="D454" s="85"/>
      <c r="E454" s="92" t="s">
        <v>15</v>
      </c>
      <c r="F454" s="92"/>
      <c r="G454" s="118">
        <v>0</v>
      </c>
    </row>
    <row r="455" spans="1:10" s="2" customFormat="1" ht="15.6" x14ac:dyDescent="0.25">
      <c r="A455" s="85"/>
      <c r="B455" s="85"/>
      <c r="C455" s="85"/>
      <c r="D455" s="85"/>
      <c r="E455" s="92" t="s">
        <v>16</v>
      </c>
      <c r="F455" s="92"/>
      <c r="G455" s="119">
        <v>0</v>
      </c>
    </row>
  </sheetData>
  <protectedRanges>
    <protectedRange sqref="B12:C12 B8" name="DATOS_3"/>
    <protectedRange sqref="C2" name="DATOS_1_2"/>
    <protectedRange sqref="F7:F10" name="DATOS_3_1"/>
  </protectedRanges>
  <mergeCells count="13">
    <mergeCell ref="C2:F2"/>
    <mergeCell ref="C3:F6"/>
    <mergeCell ref="B8:B10"/>
    <mergeCell ref="C11:F11"/>
    <mergeCell ref="B12:B13"/>
    <mergeCell ref="C12:F13"/>
    <mergeCell ref="A454:D455"/>
    <mergeCell ref="G12:G13"/>
    <mergeCell ref="A453:B453"/>
    <mergeCell ref="A15:G15"/>
    <mergeCell ref="E453:F453"/>
    <mergeCell ref="E454:F454"/>
    <mergeCell ref="E455:F455"/>
  </mergeCells>
  <phoneticPr fontId="25"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Joel</cp:lastModifiedBy>
  <cp:lastPrinted>2022-10-13T05:30:51Z</cp:lastPrinted>
  <dcterms:created xsi:type="dcterms:W3CDTF">2019-08-15T17:13:54Z</dcterms:created>
  <dcterms:modified xsi:type="dcterms:W3CDTF">2022-10-13T06:33:41Z</dcterms:modified>
</cp:coreProperties>
</file>