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G:\15. ADMINISTRACION 2021-2024\6. PRESUPUESTO PROYECTOS\PRESUPUESTOS LICITACION PUBLICA\145 - 07.Oct-2022 (plaza pública Santa Ana Tepetitlán)\"/>
    </mc:Choice>
  </mc:AlternateContent>
  <xr:revisionPtr revIDLastSave="0" documentId="13_ncr:1_{0D3755EC-59C2-4EF4-80E6-3008BB836891}" xr6:coauthVersionLast="47" xr6:coauthVersionMax="47" xr10:uidLastSave="{00000000-0000-0000-0000-000000000000}"/>
  <bookViews>
    <workbookView xWindow="-108" yWindow="-108" windowWidth="23256" windowHeight="12576" xr2:uid="{00000000-000D-0000-FFFF-FFFF00000000}"/>
  </bookViews>
  <sheets>
    <sheet name="CATÁLOGO" sheetId="3" r:id="rId1"/>
  </sheets>
  <externalReferences>
    <externalReference r:id="rId2"/>
    <externalReference r:id="rId3"/>
    <externalReference r:id="rId4"/>
    <externalReference r:id="rId5"/>
  </externalReferences>
  <definedNames>
    <definedName name="_xlnm._FilterDatabase" localSheetId="0" hidden="1">CATÁLOGO!$A$17:$G$400</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CATÁLOGO!$A$1:$H$455</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CATÁLOGO!$1:$17</definedName>
    <definedName name="totalpresupuestoprimeramoneda">#REF!</definedName>
    <definedName name="totalpresupuestosegundamoned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8" i="3" l="1"/>
  <c r="B404" i="3" s="1"/>
  <c r="F362" i="3" l="1"/>
  <c r="F361" i="3"/>
  <c r="F360" i="3"/>
  <c r="F358" i="3"/>
  <c r="F357" i="3"/>
</calcChain>
</file>

<file path=xl/sharedStrings.xml><?xml version="1.0" encoding="utf-8"?>
<sst xmlns="http://schemas.openxmlformats.org/spreadsheetml/2006/main" count="1219" uniqueCount="687">
  <si>
    <t>MUNICIPIO DE ZAPOPAN, JALISCO</t>
  </si>
  <si>
    <t>DIRECCIÓN DE OBRAS PÚBLICAS E INFRAESTRUCTURA.</t>
  </si>
  <si>
    <t>UNIDAD DE PRESUPUESTOS Y CONTRATACION DE OBRA PUBLICA</t>
  </si>
  <si>
    <t>DESCRIPCIÓN GENERAL DE LOS TRABAJOS:</t>
  </si>
  <si>
    <t>PLAZO DE EJECUCIÓN:</t>
  </si>
  <si>
    <t>RAZÓN SOCIAL DEL LICITANTE:</t>
  </si>
  <si>
    <t>NOMBRE, CARGO Y FIRMA DEL LICITANTE</t>
  </si>
  <si>
    <t>DOCUMENTO</t>
  </si>
  <si>
    <t>UNIDAD</t>
  </si>
  <si>
    <t>CANTIDAD</t>
  </si>
  <si>
    <t>PRECIO UNITARIO ($)</t>
  </si>
  <si>
    <t>PRECIO UNITARIO ($) CON LETRA</t>
  </si>
  <si>
    <t>IMPORTE ($) M. N.</t>
  </si>
  <si>
    <t>A</t>
  </si>
  <si>
    <t>SUBTOTAL M. N.</t>
  </si>
  <si>
    <t>IVA M. N.</t>
  </si>
  <si>
    <t>TOTAL M. N.</t>
  </si>
  <si>
    <t>M2</t>
  </si>
  <si>
    <t>M3</t>
  </si>
  <si>
    <t>M3-KM</t>
  </si>
  <si>
    <t>FECHA DE INICIO:</t>
  </si>
  <si>
    <t>FECHA DE TERMINACIÓN:</t>
  </si>
  <si>
    <t>FECHA DE PRESENTACIÓN:</t>
  </si>
  <si>
    <t>IMPORTE TOTAL CON LETRA</t>
  </si>
  <si>
    <t>M</t>
  </si>
  <si>
    <t>PZA</t>
  </si>
  <si>
    <t>TRAZO Y NIVELACIÓN CON EQUIPO TOPOGRÁFICO DEL TERRENO ESTABLECIENDO EJES Y REFERENCIAS Y BANCOS DE NIVEL, INCLUYE: CRUCETAS, ESTACAS, HILOS, MARCAS Y TRAZOS CON CALHIDRA, MANO DE OBRA, EQUIPO Y HERRAMIENTA.</t>
  </si>
  <si>
    <t>PRELIMINARES</t>
  </si>
  <si>
    <t>LIMPIEZA</t>
  </si>
  <si>
    <t>LIMPIEZA GRUESA DE OBRA, INCLUYE: ACARREO A BANCO DE OBRA, MANO DE OBRA, EQUIPO Y HERRAMIENTA.</t>
  </si>
  <si>
    <t>ACARREO EN CAMIÓN KILÓMETROS SUBSECUENTES DE MATERIAL PRODUCTO DE EXCAVACIÓN, DEMOLICIÓN Y/O ESCOMBROS A TIRADERO AUTORIZADO POR SUPERVISIÓN, INCLUYE: MANO DE OBRA, EQUIPO Y HERRAMIENTA.</t>
  </si>
  <si>
    <t>KG</t>
  </si>
  <si>
    <t>PLANTILLA DE 5 CM DE ESPESOR DE CONCRETO HECHO EN OBRA DE F´C=100 KG/CM2, INCLUYE: PREPARACIÓN DE LA SUPERFICIE, NIVELACIÓN, MAESTREADO, COLADO, MANO DE OBRA, EQUIPO Y HERRAMIENTA.</t>
  </si>
  <si>
    <t>CATÁLOGO DE CONCEPTOS</t>
  </si>
  <si>
    <t>CARGA MECÁNICA Y ACARREO EN CAMIÓN 1 ER. KILOMETRO, DE MATERIAL PRODUCTO DE EXCAVACIÓN, DEMOLICIÓN Y/O ESCOMBROS, INCLUYE: REGALÍAS AL BANCO DE TIRO, MANO DE OBRA, EQUIPO Y HERRAMIENTA.</t>
  </si>
  <si>
    <t xml:space="preserve">DEMOLICIÓN DE MURO DE MAMPOSTERÍA POR MEDIOS MECÁNICOS DE HASTA 3.00 M DE ALTURA, INCLUYE: ACOPIO DE LOS MATERIALES PARA SU POSTERIOR RETIRO, EQUIPO, MANO DE OBRA Y HERRAMIENTA. </t>
  </si>
  <si>
    <t>ASENTAMIENTO DE PLACAS METÁLICAS DE ESTRUCTURA A BASE DE GROUT NO METÁLICO, INCLUYE: MATERIALES, MANO DE OBRA, EQUIPO Y HERRAMIENTA.</t>
  </si>
  <si>
    <t>E</t>
  </si>
  <si>
    <t>E1</t>
  </si>
  <si>
    <t>E2</t>
  </si>
  <si>
    <t>F</t>
  </si>
  <si>
    <t>J</t>
  </si>
  <si>
    <t>J1</t>
  </si>
  <si>
    <t>J2</t>
  </si>
  <si>
    <t>K</t>
  </si>
  <si>
    <t>DEMOLICIÓN MECÁNICA DE ELEMENTOS ESTRUCTURALES DE CONCRETO ARMADO, INCLUYE: CORTE DE ACERO, ACARREO DEL MATERIAL A BANCO DE OBRA PARA SU POSTERIOR RETIRO Y LIMPIEZA DEL ÁREA DE LOS TRABAJOS, HERRAMIENTA, EQUIPO Y MANO DE OBRA.</t>
  </si>
  <si>
    <t>CAMA DE ARENA AMARILLA PARA APOYO DE TUBERÍAS, INCLUYE: MATERIALES, ACARREOS, MANO DE OBRA, EQUIPO Y HERRAMIENTA.</t>
  </si>
  <si>
    <t>EXCAVACIÓN Y RELLENOS</t>
  </si>
  <si>
    <t>CIMBRA EN ZAPATAS Y DADOS DE CIMENTACIÓN, ACABADO COMÚN, INCLUYE: SUMINISTRO DE MATERIALES, ACARREOS, CORTES, HABILITADO, CIMBRADO, DESCIMBRADO, MANO DE OBRA, LIMPIEZA, EQUIPO Y HERRAMIENTA.</t>
  </si>
  <si>
    <t>CIMENTACIÓN</t>
  </si>
  <si>
    <t>SUMINISTRO Y APLICACIÓN DE PINTURA DE ESMALTE 100 MATE COMEX O SIMILAR, CUALQUIER COLOR, EN ESTRUCTURAS METÁLICAS, INCLUYE: APLICACIÓN DE RECUBRIMIENTO A 4 MILÉSIMAS DE ESPESOR, MATERIALES, MANO DE OBRA, EQUIPO Y HERRAMIENTA.</t>
  </si>
  <si>
    <t>EXCAVACIÓN POR MEDIOS MECÁNICOS EN MATERIAL TIPO II, DE 0.00 A -2.00 M DE PROFUNDIDAD, INCLUYE: AFINE DE  PLANTILLA Y TALUDES, ACARREO DEL MATERIAL A BANCO DE OBRA PARA SU POSTERIOR RETIRO, MANO DE OBRA, EQUIPO Y HERRAMIENTA. (MEDIDO EN TERRENO NATURAL POR SECCIÓN).</t>
  </si>
  <si>
    <t>CONCRETO HECHO EN OBRA DE F'C= 200 KG/CM2, T.MA. 3/4", R.N., INCLUYE: HERRAMIENTA, ELABORACIÓN DE CONCRETO, ACARREOS, COLADO, VIBRADO, EQUIPO Y MANO DE OBRA.</t>
  </si>
  <si>
    <t>SUMINISTRO, HABILITADO Y COLOCACIÓN DE ACERO DE REFUERZO DE FY= 4200 KG/CM2, INCLUYE: MATERIALES, TRASLAPES, SILLETAS, HABILITADO, AMARRES, MANO DE OBRA, EQUIPO Y HERRAMIENTA.</t>
  </si>
  <si>
    <t>RELLENO EN CEPAS O MESETAS CON MATERIAL DE BANCO (TEPETATE), COMPACTADO CON EQUIPO DE IMPACTO AL 90% ± 2 DE SU P.V.S.M., PRUEBA AASHTO ESTÁNDAR, CBR DEL 5% MÍNIMO, EN CAPAS NO MAYORES DE 20 CM, INCLUYE: INCORPORACIÓN DE AGUA NECESARIA, MANO DE OBRA, EQUIPO Y HERRAMIENTA, MEDIDO EN TERRENO NATURAL POR SECCIÓN SEGÚN PROYECTOS.</t>
  </si>
  <si>
    <t xml:space="preserve">CIMBRA PARA MUROS DE CONCRETO DE JARDINERAS, ACABADO COMÚN, INCLUYE: SUMINISTRO DE MATERIALES, ACARREOS, CORTES, HABILITADO, CIMBRADO, DESCIMBRADO, MANO DE OBRA, LIMPIEZA, EQUIPO Y HERRAMIENTA. </t>
  </si>
  <si>
    <t>LÍNEA PRINCIPAL</t>
  </si>
  <si>
    <t>RELLENO ACOSTILLADO EN CEPAS O MESETAS CON MATERIAL DE BANCO, COMPACTADO MANUALMENTE EN CAPAS NO MAYORES DE 20 CM, INCLUYE: INCORPORACIÓN DE AGUA NECESARIA, MANO DE OBRA, HERRAMIENTAS Y ACARREOS.</t>
  </si>
  <si>
    <t>SUMINISTRO E INSTALACIÓN DE TUBERÍA DE P.V.C. PARA ALCANTARILLADO DIÁMETRO DE 6" SERIE 20, INCLUYE: MATERIALES NECESARIOS, EQUIPO, MANO DE OBRA Y PRUEBA HIDROSTÁTICA.</t>
  </si>
  <si>
    <t>,</t>
  </si>
  <si>
    <t>DEMOLICIÓN POR MEDIOS MECÁNICOS DE MURO DE LADRILLO DE LAMA Y/O BLOCK A SOGA Y/O TEZÓN, A CUALQUIER ALTURA, INCLUYE: HERRAMIENTA, DEMOLICIÓN DE DALAS, CADENAS Y CASTILLOS, RECUBRIMIENTOS, APLANADOS, MANO DE OBRA, RETIRO Y ACARREO DEL MATERIAL A BANCO DE OBRA PARA SU POSTERIOR RETIRO Y LIMPIEZA DEL ÁREA DE LOS TRABAJOS.</t>
  </si>
  <si>
    <t>BANCA DE CONCRETO</t>
  </si>
  <si>
    <t>CIMBRA PARA MUROS DE CONCRETO DE JARDINERAS, ACABADO APARENTE, INCLUYE: HERRAMIENTA, SUMINISTRO DE MATERIALES, ACARREOS, CORTES, HABILITADO, CIMBRADO, DESCIMBRADO, LIMPIEZA, EQUIPO Y MANO DE OBRA.</t>
  </si>
  <si>
    <t>CIMBRA ACABADO APARENTE EN LOSA DE BANCA DE JARDINERAS, INCLUYE: HERRAMIENTA, HABILITADO, CHAFLANES, CIMBRA, DESCIMBRA, LIMPIEZA, ACARREO DE MATERIALES AL SITIO DE SU UTILIZACIÓN, A CUALQUIER NIVEL, EQUIPO Y MANO DE OBRA.</t>
  </si>
  <si>
    <t>CORTE CON DISCO DE DIAMANTE HASTA 1/3 DE ESPESOR DE LA LOSA Y HASTA 3 MM DE ANCHO, INCLUYE: EQUIPO, PREPARACIONES Y MANO DE OBRA.</t>
  </si>
  <si>
    <t>SUMINISTRO E INSTALACIÓN DE TUBERÍA DE P.V.C. PARA ALCANTARILLADO DIÁMETRO DE 10" SERIE 20, INCLUYE: MATERIALES NECESARIOS, EQUIPO, MANO DE OBRA Y PRUEBA HIDROSTÁTICA.</t>
  </si>
  <si>
    <t>DESCARGAS DOMICILIARIAS</t>
  </si>
  <si>
    <t>AGUA POTABLE</t>
  </si>
  <si>
    <t>BANQUETAS</t>
  </si>
  <si>
    <t>ASTA BANDERA</t>
  </si>
  <si>
    <t>QUIOSCO</t>
  </si>
  <si>
    <t>AFINE Y CONFORMACIÓN DE TERRENO NATURAL COMPACTADO EN CAPAS NO MAYORES DE 20 CM DE ESPESOR CON EQUIPO DE IMPACTO, COMPACTADO AL 90% ± 2 DE SU P.V.S.M., PRUEBA AASHTO ESTANDAR, CBR DEL 5% MÍNIMO, INCLUYE: CONFORMACIÓN, MANO DE OBRA, EQUIPO Y HERRAMIENTA.</t>
  </si>
  <si>
    <t>CIMBRA EN CONTRATRABES DE CIMENTACIÓN, ACABADO COMÚN, INCLUYE: SUMINISTRO DE MATERIALES, ACARREOS, CORTES, HABILITADO, CIMBRADO, DESCIMBRADO, MANO DE OBRA, LIMPIEZA, EQUIPO Y HERRAMIENTA.</t>
  </si>
  <si>
    <t>SUMINISTRO, HABILITADO Y MONTAJE DE ANCLA DE ACERO A-36, A BASE DE REDONDO LISO DE 3/4" DE DIÁMETRO CON UN DESARROLLO DE 0.82 M CON ROSCA DE 11 CM EN LA PARTE SUPERIOR Y UNA ESCUADRA DE 10 CM EN LA PARTE INFERIOR, INCLUYE: HERRAMIENTA, TUERCAS HEXAGONALES DE 3/4" ESTRUCTURALES PESADA GRADO 5 CON RONDANA PLANA, CORTES, EQUIPO Y MANO DE OBRA.</t>
  </si>
  <si>
    <t>BASE PARA QUIOSCO</t>
  </si>
  <si>
    <t>CIMBRA ACABADO COMÚN EN LOSAS A BASE DE MADERA DE PINO, INCLUYE: MATERIALES, ACARREOS, CORTES, HABILITADO, CIMBRADO, DESCIMBRA, MANO DE OBRA, EQUIPO Y HERRAMIENTA.</t>
  </si>
  <si>
    <t>GUARNICIÓN TIPO "L" EN SECCIÓN 35-20X45 Y CORONA DE 15 CM DE ALTURA POR 12X15 CM, DE CONCRETO PREMEZCLADO F'C=250 KG/CM2., T.M.A. 19 MM., R.N., INCLUYE: CIMBRA, DESCIMBRA, COLADO, MATERIALES, CURADO, MANO DE OBRA, EQUIPO Y HERRAMIENTA.</t>
  </si>
  <si>
    <t>DEMOLICIÓN DE REPISÓN DE CONCRETO EXISTENTE, CON MEDIDAS VARIABLES DE ANCHO Y ESPESOR, INCLUYE: HERRAMIENTA, ACARREO DEL MATERIAL A BANCO DE OBRA PARA SU POSTERIOR RETIRO, EQUIPO Y MANO DE OBRA.</t>
  </si>
  <si>
    <t>DEMOLICIÓN POR MEDIOS MECÁNICOS DE PAVIMENTO DE CONCRETO EXISTENTE, INCLUYE: ACARREO DEL MATERIAL A BANCO DE OBRA PARA SU POSTERIOR RETIRO, MANO DE OBRA, EQUIPO Y HERRAMIENTA.</t>
  </si>
  <si>
    <t>DESMONTAJE DE BARANDAL DE HERRERÍA EXISTENTE DE 0.50 A 1.50 M DE ALTURA SIN RECUPERACIÓN, INCLUYE: CORTES, DEMOLICIÓN DE ANCLAS, ACARREOS A DONDE INDIQUE LA ESCUELA, MANO DE OBRA Y HERRAMIENTA.</t>
  </si>
  <si>
    <t>DEMOLICIÓN DE CONCRETO SIMPLE EN BANQUETAS Y/O ANDADORES, POR MEDIOS MECÁNICOS, INCLUYE: ACARREO DEL MATERIAL A BANCO DE OBRA PARA SU POSTERIOR RETIRO Y LIMPIEZA DEL ÁREA DE LOS TRABAJOS, MANO DE OBRA, EQUIPO Y HERRAMIENTA.</t>
  </si>
  <si>
    <t>DEMOLICIÓN DE CENEFAS DE CONCRETO ZAMPEADO, POR MEDIOS MECÁNICOS, INCLUYE: ACARREO DEL MATERIAL A BANCO DE OBRA PARA SU POSTERIOR RETIRO Y LIMPIEZA DEL ÁREA DE LOS TRABAJOS, MANO DE OBRA, EQUIPO Y HERRAMIENTA.</t>
  </si>
  <si>
    <t>DESMONTAJE Y RETIRO DE CASETA TELEFÓNICA EXISTENTE (DIFERENTES DEPENDENCIAS), CON RECUPERACIÓN, INCLUYE: HERRAMIENTA, RETIRO DE ELEMENTOS DE FIJACIÓN, DESCONEXIONES, DEMOLICIÓN DE DADO DE CONCRETO DE 0.40 X 0.40 X 0.50 M MEDIDAS PROMEDIO, ACARREO A LUGAR INDICADO POR SUPERVISIÓN PARA SU POSTERIOR RETIRO FUERA DE LA OBRA, EQUIPO Y MANO DE OBRA.</t>
  </si>
  <si>
    <t>TALA, DERRIBO Y RETIRO DE PALMERA, CON ALTURA DE HASTA 10 M, INCLUYE: HERRAMIENTA, TRAMITE DE PERMISOS, PERMISOS, CORTE DE FOLLAJE EN SECCIONES, APILE DE FOLLAJE Y TRONCOS, RETIRO DE RAÍZ, EQUIPO DE SEGURIDAD Y SEÑALIZACIÓN, ABUNDAMIENTO, RETIRO DE MATERIALES DE DESECHO DENTRO Y FUERA DE LA OBRA A LUGAR INDICADO POR SUPERVISIÓN, ACARREOS, EQUIPO Y MANO DE OBRA ESPECIALIZADA.</t>
  </si>
  <si>
    <t>TALA, DERRIBO Y RETIRO DE PALMERA, CON ALTURA DE HASTA 8 M, INCLUYE: HERRAMIENTA, TRAMITE DE PERMISOS, PERMISOS, CORTE DE FOLLAJE EN SECCIONES, APILE DE FOLLAJE Y TRONCOS, RETIRO DE RAÍZ, EQUIPO DE SEGURIDAD Y SEÑALIZACIÓN, ABUNDAMIENTO, RETIRO DE MATERIALES DE DESECHO DENTRO Y FUERA DE LA OBRA A LUGAR INDICADO POR SUPERVISIÓN, ACARREOS, EQUIPO Y MANO DE OBRA ESPECIALIZADA.</t>
  </si>
  <si>
    <t>TALA, DERRIBO Y RETIRO DE ÁRBOL, CON ALTURA DE HASTA 10 M, INCLUYE: HERRAMIENTA, TRAMITE DE PERMISOS, PERMISOS, CORTE DE FOLLAJE EN SECCIONES, DESRAMAR, APILE DE RAMAS Y TRONCOS, RETIRO DE RAÍZ, EQUIPO DE SEGURIDAD Y SEÑALIZACIÓN, ABUNDAMIENTO, RETIRO DE MATERIALES DE DESECHO DENTRO Y FUERA DE LA OBRA A LUGAR INDICADO POR SUPERVISIÓN, ACARREOS, EQUIPO Y MANO DE OBRA ESPECIALIZADA.</t>
  </si>
  <si>
    <t>TALA, DERRIBO Y RETIRO DE ÁRBOL, CON ALTURA DE HASTA 6 M, INCLUYE: HERRAMIENTA, TRAMITE DE PERMISOS, PERMISOS, CORTE DE FOLLAJE EN SECCIONES, DESRAMAR, APILE DE RAMAS Y TRONCOS, RETIRO DE RAÍZ, EQUIPO DE SEGURIDAD Y SEÑALIZACIÓN, ABUNDAMIENTO, RETIRO DE MATERIALES DE DESECHO DENTRO Y FUERA DE LA OBRA A LUGAR INDICADO POR SUPERVISIÓN, ACARREOS, EQUIPO Y MANO DE OBRA ESPECIALIZADA.</t>
  </si>
  <si>
    <t>RELLENO EN CEPAS O MESETAS CON MATERIAL DE BANCO (TEPETATE), COMPACTADO CON EQUIPO DE IMPACTO AL 95% ± 2 DE SU P.V.S.M., PRUEBA AASHTO ESTÁNDAR, CBR DEL 5% MÍNIMO, EN CAPAS NO MAYORES DE 20 CM, INCLUYE: INCORPORACIÓN DE AGUA NECESARIA, MANO DE OBRA, EQUIPO Y HERRAMIENTA, MEDIDO EN TERRENO NATURAL POR SECCIÓN SEGÚN PROYECTOS.</t>
  </si>
  <si>
    <t>SUMINISTRO Y COLOCACIÓN DE CONCRETO PREMEZCLADO BOMBEABLE F'C= 250 KG/CM2, T.M.A. 3/4", R.N., REV. 14, EN MUROS, INCLUYE: HERRAMIENTA, BOMBA, ACARREOS, DESPERDICIOS, COLADO, VIBRADO, CURADO, MATERIALES, PRUEBAS DE LABORATORIO, EQUIPO Y MANO DE OBRA.</t>
  </si>
  <si>
    <t>SUMINISTRO Y COLOCACIÓN DE CONCRETO PREMEZCLADO F'C=250 KG/CM2, REV. 14, R.N., T.M.A. 19 MM, INCLUYE: MATERIALES, COLADO, VIBRADO, DESCIMBRA, CURADO, PRUEBAS DE LABORATORIO, MANO DE OBRA, EQUIPO Y HERRAMIENTA.</t>
  </si>
  <si>
    <t>EXCAVACIÓN POR MEDIOS MANUALES EN MATERIAL TIPO II, DE 0.00 A -2.00 M DE PROFUNDIDAD, INCLUYE: AFINE DE PLANTILLA Y TALUDES, ACARREO DEL MATERIAL A BANCO DE OBRA PARA SU POSTERIOR RETIRO, MANO DE OBRA, EQUIPO Y HERRAMIENTA. (MEDIDO EN TERRENO NATURAL POR SECCIÓN).</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</si>
  <si>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</si>
  <si>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RELLENO EN CEPAS O MESETAS CON MATERIAL PRODUCTO DE LA EXCAVACIÓN, COMPACTADO CON EQUIPO DE IMPACTO AL 90% ± 2 DE SU P.V.S.M., PRUEBA AASHTO ESTANDAR, CBR DEL 5% MÍNIMO, EN CAPAS NO MAYORES DE 20 CM, INCLUYE: INCORPORACIÓN DE AGUA NECESARIA, ACARREOS, MANO DE OBRA, EQUIPO Y HERRAMIENTA.</t>
  </si>
  <si>
    <t>LOSA DE AJUSTE EN SECCIÓN 45 X 20 CM DE CONCRETO F'C=250 KG/CM2, T.M.A. 19 MM, R.N, PREMEZCLADO, INCLUYE: CIMBRA, DESCIMBRA, COLADO, MATERIALES, DESPERDICIOS, CURADO, MANO DE OBRA, EQUIPO Y HERRAMIENTA.</t>
  </si>
  <si>
    <t>GUARNICIÓN TIPO "I" EN SECCIÓN 15X35 CM DE ALTURA A BASE DE CONCRETO PREMEZCLADO F'C= 250 KG/CM2, T.M.A. 19 MM, R.N., ACABADO APARENTE, INCLUYE: CIMBRA, DESCIMBRA, COLADO, MATERIALES, CURADO, MANO DE OBRA, EQUIPO Y HERRAMIENTA.</t>
  </si>
  <si>
    <t>CENEFA DE 10 CM DE ESPESOR A BASE DE CONCRETO PREMEZCLADO F´C= 200 KG/CM2, R. N., T.M.A.19 MM, TIRO DIRECTO, COLOR NEGRO INTEGRADO AL 4%, Y ACABADO ESTAMPADO TIPO PIEL DE ELEFANTE, INCLUYE: CIMBRA, DESCIMBRA, COLADO, DESMOLDANTE, BARNIZ, CURADO, MATERIALES, MANO DE OBRA, EQUIPO Y HERRAMIENTA.</t>
  </si>
  <si>
    <t>SUMINISTRO Y COLOCACIÓN DE MALLA ELECTROSOLDADA 6X6-10/10 COMO REFUERZO EN LOSAS DE CONCRETO, INCLUYE: HABILITADO, DESPERDICIOS, TRASLAPES, MATERIAL DE FIJACIÓN, ACARREO DEL MATERIAL AL SITIO DE SU COLOCACIÓN, MANO DE OBRA Y HERRAMIENTA.</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</si>
  <si>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A 3 CM, INCLUYE: MATERIALES,  ACARREOS, ALMACENAJES, PREPARACIÓN DE LA SUPERFICIE, RECORTES, DESPERDICIOS, AJUSTES, EQUIPO, ASÍ COMO LA LIMPIEZA PARCIAL Y TOTAL AL INICIO Y FINAL DE ESTA ACTIVIDAD, MANO DE OBRA Y HERRAMIENTA.</t>
  </si>
  <si>
    <t>F1</t>
  </si>
  <si>
    <t>F2</t>
  </si>
  <si>
    <t>F3</t>
  </si>
  <si>
    <t>PLAZOLETA</t>
  </si>
  <si>
    <t>RELLENO FLUIDO PREMEZCLADO F'C=40 KG/CM2 TIRO DIRECTO, INCLUYE: SUMINISTRO, DESPERDICIOS, COLADO, HERRAMIENTA, MANO DE OBRA Y EQUIPO.</t>
  </si>
  <si>
    <t>O</t>
  </si>
  <si>
    <t>F4</t>
  </si>
  <si>
    <t>CIMBRA ACABADO COMÚN EN DALAS Y CASTILLOS A BASE DE MADERA DE PINO DE 3A, INCLUYE: HERRAMIENTA, SUMINISTRO DE MATERIALES, ACARREOS, CORTES, HABILITADO, CIMBRADO, DESCIMBRA, EQUIPO Y MANO DE OBRA.</t>
  </si>
  <si>
    <t>SISTEMA DE RIEGO</t>
  </si>
  <si>
    <t>EXCAVACIÓN POR MEDIOS MECÁNICOS EN MATERIAL TIPO II, DE -2.00 A -4.00 M DE PROFUNDIDAD, INCLUYE: AFINE DE  PLANTILLA Y TALUDES, ACARREO DEL MATERIAL A BANCO DE OBRA PARA SU POSTERIOR RETIRO, MANO DE OBRA, EQUIPO Y HERRAMIENTA. (MEDIDO EN TERRENO NATURAL POR SECCIÓN).</t>
  </si>
  <si>
    <t>RELLENO EN CEPAS O MESETAS CON MATERIAL PRODUCTO DE LA EXCAVACIÓN, COMPACTADO CON EQUIPO DE IMPACTO AL 95% ± 2 DE SU P.V.S.M., PRUEBA AASHTO ESTANDAR, CBR DEL 5% MÍNIMO, EN CAPAS NO MAYORES DE 20 CM, INCLUYE: INCORPORACIÓN DE AGUA NECESARIA, ACARREOS, MANO DE OBRA, EQUIPO Y HERRAMIENTA.</t>
  </si>
  <si>
    <t>TRAZO Y NIVELACIÓN PARA LÍNEAS, INCLUYE: EQUIPO DE TOPOGRAFÍA, MATERIALES PARA SEÑALAMIENTO, MANO DE OBRA, EQUIPO Y HERRAMIENTA.</t>
  </si>
  <si>
    <t>SUMINISTRO Y TENDIDO DE TUBERÍA DE PVC CED. 40 DE 19 MM (3/4") DE DIÁMETRO, PARA LÍNEA DE RIEGO, INCLUYE: HERRAMIENTA, CONEXIONES, (COPLES, CODOS, TAPONES, TEES, YEES, REDUCCIONES), CORTES, DESPERDICIOS, MATERIALES MENORES Y DE CONSUMO, ACARREOS, PRUEBAS, EQUIPO Y MANO DE OBRA.</t>
  </si>
  <si>
    <t>SUMINISTRO Y TENDIDO DE TUBERÍA DE PVC RD-26 DE 13 MM (1/2") DE DIÁMETRO, PARA LÍNEA DE RIEGO, INCLUYE: HERRAMIENTA, CONEXIONES, (COPLES, CODOS, TAPONES, TEES, YEES, REDUCCIONES), CORTES, DESPERDICIOS, MATERIALES MENORES Y DE CONSUMO, ACARREOS, PRUEBAS, EQUIPO Y MANO DE OBRA.</t>
  </si>
  <si>
    <t>SUMINISTRO Y TENDIDO DE TUBERÍA DE PVC RD-26 DE 19 MM (3/4") DE DIÁMETRO, PARA LÍNEA DE RIEGO, INCLUYE: HERRAMIENTA, CONEXIONES, (COPLES, CODOS, TAPONES, TEES, YEES, REDUCCIONES), CORTES, DESPERDICIOS, MATERIALES MENORES Y DE CONSUMO, ACARREOS, PRUEBAS, EQUIPO Y MANO DE OBRA.</t>
  </si>
  <si>
    <t>SUMINISTRO Y TENDIDO DE TUBERÍA DE PVC RD-26 DE 25 MM (1") DE DIÁMETRO, PARA LÍNEA DE RIEGO, INCLUYE: HERRAMIENTA, CONEXIONES, (COPLES, CODOS, TAPONES, TEES, YEES, REDUCCIONES), CORTES, DESPERDICIOS, MATERIALES MENORES Y DE CONSUMO, ACARREOS, PRUEBAS, EQUIPO Y MANO DE OBRA.</t>
  </si>
  <si>
    <t>SUMINISTRO Y TENDIDO DE TUBERÍA DE PVC RD-26 DE 32 MM (1 1/4") DE DIÁMETRO, PARA LÍNEA DE RIEGO, INCLUYE: HERRAMIENTA, CONEXIONES, (COPLES, CODOS, TAPONES, TEES, YEES, REDUCCIONES), CORTES, DESPERDICIOS, MATERIALES MENORES Y DE CONSUMO, ACARREOS, PRUEBAS, EQUIPO Y MANO DE OBRA.</t>
  </si>
  <si>
    <t>SUMINISTRO Y COLOCACIÓN DE SOLENOIDE 9V DC PARA ELECTROVÁLVULAS, MODELO RAIN BIRD TBOSPSOL, INCLUYE: HERRAMIENTA, ACARREOS, CONECTORES DE CABLE IMPERMEABLE, ELEMENTOS DE FIJACIÓN, CONEXIONES, AJUSTES, PRUEBAS, MATERIALES, EQUIPO Y MANO DE OBRA.</t>
  </si>
  <si>
    <t>SUMINISTRO Y COLOCACIÓN DE REGULADOR DE PRESIÓN PARA VÁLVULAS DE RIEGO, MODELO: PRS-DIAL O SIMILAR, INCLUYE: HERRAMIENTA, ACARREOS, ELEMENTOS DE FIJACIÓN, CONEXIONES, AJUSTES, PRUEBAS, MATERIALES, EQUIPO Y MANO DE OBRA.</t>
  </si>
  <si>
    <t>J3</t>
  </si>
  <si>
    <t>CISTERNA</t>
  </si>
  <si>
    <t>ANCLAJE DE CASTILLO DE 15 X 15 X 60 CM CON CONCRETO DE F'C= 200 KG/CM2 HECHO EN OBRA, ARMADO CON 4 VARILLAS DEL #3 (3/8”) Y ESTRIBOS DE #2 A CADA 20 CM, INCLUYE: HERRAMIENTA, HABILITADO Y ARMADO DE ACERO, COLADO, CURADO, VIBRADO, CIMBRA COMÚN, DESCIMBRA, TRASLAPES, CRUCES DE VARILLAS CON ELEMENTOS TRANSVERSALES, DESPERDICIOS, ACARREOS, MATERIALES, EQUIPO Y MANO DE OBRA.</t>
  </si>
  <si>
    <t>PLANTILLA DE 10 CM DE ESPESOR DE CONCRETO HECHO EN OBRA DE F´C=150 KG/CM2, INCLUYE: HERRAMIENTA, PREPARACIÓN DE LA SUPERFICIE, NIVELACIÓN, MAESTREADO, COLADO, MATERIALES, EQUIPO Y MANO DE OBRA.</t>
  </si>
  <si>
    <t>RELLENO EN CEPAS O MESETAS DE SUELO-CEMENTO, A BASE DE MATERIAL DE BANCO, EN PROPORCIÓN DE 10:1, COMPACTADO CON EQUIPO DE IMPACTO EN CAPAS NO MAYORES DE 20 CM AL 95% DE SU P.V.S.M, PRUEBA AASHTO ESTÁNDAR, INCLUYE: HERRAMIENTA, SUMINISTRO DE AGUA PARA LOGRAR HUMEDAD ÓPTIMA, MEZCLADO, TENDIDO, EQUIPO, PRUEBAS DE COMPACTACIÓN, EQUIPO Y MANO DE OBRA. (MEDIDO EN TERRENO NATURAL POR SECCIÓN SEGÚN PROYECTOS.)</t>
  </si>
  <si>
    <t>SUMINISTRO Y COLOCACIÓN DE TAPA PARA REGISTRO DE CISTERNA CON MEDIDAS A PAÑOS DE 60 X 60 CM, CON CONTRAMARCO DE ÁNGULO DE 2” X 1/4", PARA RECIBIR MARCO DE ÁNGULO DE 2" X 1/4", TAPA DE 5 CM DE ESPESOR A BASE DE CONCRETO F'C= 200 KG/CM2, T.M.A. 13 MM, R.N., ADICIONADA CON FIBRA DE POLIPROPILENO EN PROPORCIÓN 140 GR/M3, ARMADA CON VARILLAS DEL #3 (3/8”) A CADA 15 CM (AMBOS SENTIDOS), JALADERA A BASE DE REDONDO LISO DE 1/2" DE 25 CM DE LARGO Y TUBO GALVANIZADO DE 3/4" X 2” AHOGADO EN LOSA (COMO PASO PARA JALADERA), INCLUYE: HERRAMIENTA, ACARREOS, CORTES, SOLDADURAS, ANCLAJES, FIJACIÓN, DESPERDICIOS, MATERIALES, EQUIPO Y MANO DE OBRA.</t>
  </si>
  <si>
    <t>CUARTO CONTROL DE RIEGO</t>
  </si>
  <si>
    <t>CIMBRA DE MADERA, ACABADO APARENTE, EN MUROS, INCLUYE: HERRAMIENTA, SUMINISTRO DE MATERIALES, ACARREOS, ELEVACIONES A CUALQUIER NIVEL, HABILITADO, CORTES, DESPERDICIOS, CHAFLANES, CIMBRA, DESCIMBRA, LIMPIEZA, EQUIPO Y MANO DE OBRA.</t>
  </si>
  <si>
    <t>CIMBRA DE MADERA, ACABADO APARENTE, EN LOSAS, INCLUYE: HERRAMIENTA, SUMINISTRO DE MATERIALES, ACARREOS, ELEVACIONES A CUALQUIER NIVEL, HABILITADO, CORTES, DESPERDICIOS, CHAFLANES, PUNTALES, ANDAMIOS, CIMBRA, DESCIMBRA, LIMPIEZA, EQUIPO Y MANO DE OBRA.</t>
  </si>
  <si>
    <t>CONCRETO HECHO EN OBRA DE F'C= 250 KG/CM2, T.MA. 3/4", R.N., INCLUYE: HERRAMIENTA, ELABORACIÓN DE CONCRETO, ACARREOS, COLADO, VIBRADO, EQUIPO Y MANO DE OBRA.</t>
  </si>
  <si>
    <t>REFORESTACIÓN Y JARDINERÍA</t>
  </si>
  <si>
    <t>ARRIATES</t>
  </si>
  <si>
    <t>DENTELLÓN TIPO "I" EN SECCIÓN 15X20 CM DE ALTURA A BASE DE CONCRETO PREMEZCLADO F'C=200 KG/CM2, T.M.A. 19 MM, R.N., ACABADO COMÚN, INCLUYE: HERRAMIENTA, CIMBRA, DESCIMBRA, COLADO, CURADO, SUMINISTRO DE MATERIALES, EQUIPO Y MANO DE OBRA.</t>
  </si>
  <si>
    <t>VEGETACIÓN</t>
  </si>
  <si>
    <t>SUMINISTRO Y COLOCACIÓN DE TIERRA VEGETAL PREPARADA PARA JARDINERÍA, INCLUYE: SUMINISTRO, ACARREO, COLOCACIÓN, MANO DE OBRA, EQUIPO Y HERRAMIENTA.</t>
  </si>
  <si>
    <t>L</t>
  </si>
  <si>
    <t>MOBILIARIO</t>
  </si>
  <si>
    <t>CIMBRA EN DADOS DE CIMENTACIÓN, ACABADO COMÚN, INCLUYE: SUMINISTRO DE MATERIALES, ACARREOS, CORTES, HABILITADO, CIMBRADO, DESCIMBRADO, MANO DE OBRA, LIMPIEZA, EQUIPO Y HERRAMIENTA.</t>
  </si>
  <si>
    <t>CONCRETO HECHO EN OBRA DE F'C= 150 KG/CM2, T.MA. 3/4", R.N., INCLUYE: HERRAMIENTA, ELABORACIÓN DE CONCRETO, ACARREOS, COLADO, VIBRADO, EQUIPO Y MANO DE OBRA.</t>
  </si>
  <si>
    <t>SUMINISTRO Y COLOCACIÓN DE CICLOPUERTO CON CAPACIDAD PARA 2 BICIS CON MEDIDAS DE 90 X 30 X 12 CM MODELO CP-009 O SIMILAR, INCLUYE: HERRAMIENTA, MATERIALES, ACARREOS, FIJACIÓN, EQUIPO Y MANO DE OBRA.</t>
  </si>
  <si>
    <t>N</t>
  </si>
  <si>
    <t>RED DE ALUMBRADO PÚBLICO</t>
  </si>
  <si>
    <t>OBRA CIVIL</t>
  </si>
  <si>
    <t xml:space="preserve">SUMINISTRO Y COLOCACIÓN DE GRAVA DE 3/4", PARA FONDO DE REGISTRO ELÉCTRICO, INCLUYE: HERRAMIENTA, ACARREOS Y MANO DE OBRA. </t>
  </si>
  <si>
    <t>ALUMBRADO PÚBLICO</t>
  </si>
  <si>
    <t>SUMINISTRO E INSTALACIÓN DE SISTEMA DE TIERRA, INCLUYE: 1 VARILLA COOPER WELD 5/8 X 3.00 M, CARGA CADWELD NO 90, 4.00 M DE CABLE DE COBRE DESNUDO CAL 2, CONECTOR DE VARILLA DE 5/8", INCLUYE: MANO DE OBRA, EQUIPO Y HERRAMIENTA.</t>
  </si>
  <si>
    <t>TAPONADO DE DUCTOS EN EL REGISTRO DE ALUMBRADO DE 53 MM DE Ø, POSTERIOR A LA INSTALACIÓN DEL CABLEADO CON ESPUMA DE POLIURETANO (SELLO DUCTO) O SIMILAR, INCLUYE: HERRAMIENTA, MATERIALES, ACARREOS Y MANO DE OBRA.</t>
  </si>
  <si>
    <t>TAPONADO DE DUCTOS EN EL REGISTRO DE ALUMBRADO DE 41 MM DE Ø, POSTERIOR A LA INSTALACIÓN DEL CABLEADO CON ESPUMA DE POLIURETANO (SELLO DUCTO) O SIMILAR, INCLUYE: HERRAMIENTA, MATERIALES, ACARREOS Y MANO DE OBRA.</t>
  </si>
  <si>
    <t>CORTE DE TERRENO A CIELO ABIERTO EN CAJÓN EN MATERIAL TIPO "B" CON EQUIPO MECÁNICO PESADO PARA CONFORMACIÓN DE TERRACERÍAS, INCLUYE: AFINE DE TALUDES, NIVELACIÓN, REFERENCIAS, MOVIMIENTOS DE TIERRA (ACARREO INTERNO) CON EQUIPO MECÁNICO HASTA 100 M DE DISTANCIA, MANO DE OBRA Y HERRAMIENTA. (MEDIDO EN TERRENO NATURAL POR SECCIÓN).</t>
  </si>
  <si>
    <t>VIALIDAD INTERNA (TRÁNSITO LOCAL)</t>
  </si>
  <si>
    <t>MÓDULO QUIOSCO</t>
  </si>
  <si>
    <t>FORJADO DE ESCALONES DE 30X15 CM A BASE DE MURO TIPO TEZÓN DE BLOCK DE JALCRETO 11X14X28 CM, ASENTADO CON MORTERO CEMENTO - ARENA 1:3; INCLUYE: HERRAMIENTA, ACARREOS, ACOMODO, NIVELACIÓN, MATERIALES, EQUIPO Y MANO DE OBRA.</t>
  </si>
  <si>
    <t>MAXILETRAS</t>
  </si>
  <si>
    <t>SUMINISTRO E INSTALACIÓN DE TUBO PAD RD 19 DE 53 MM DE Ø, INCLUYE: HERRAMIENTA, MATERIALES, DESPERDICIOS, ACARREO AL SITIO DE COLOCACIÓN, GUIADO Y MANO DE OBRA.</t>
  </si>
  <si>
    <t>SUMINISTRO E INSTALACIÓN DE TUBO PAD RD 19 DE 35 MM DE Ø, INCLUYE: HERRAMIENTA, MATERIALES, DESPERDICIOS, ACARREO AL SITIO DE COLOCACIÓN, GUIADO Y MANO DE OBRA.</t>
  </si>
  <si>
    <t>SUMINISTRO E INSTALACIÓN DE TUBO PAD RD 19 DE 27 MM DE Ø, INCLUYE: HERRAMIENTA, MATERIALES, DESPERDICIOS, ACARREO AL SITIO DE COLOCACIÓN, GUIADO Y MANO DE OBRA.</t>
  </si>
  <si>
    <t>SUMINISTRO E INSTALACIÓN DE TUBO PVC CONDUIT S. P. DE 21 MM, INCLUYE: HERRAMIENTA, MATERIAL, DESPERDICIO, ACARREO AL SITIO DE COLOCACIÓN, GUIADO Y MANO DE OBRA.</t>
  </si>
  <si>
    <t>SUMINISTRO Y COLOCACIÓN DE CONECTOR MÚLTIPLE EN BAJA TENSIÓN 600 (4V), INCLUYE: HERRAMIENTA, MATERIAL, EQUIPO Y MANO DE OBRA.</t>
  </si>
  <si>
    <t>JGO</t>
  </si>
  <si>
    <t>TAPONADO DE DUCTOS EN EL REGISTRO DE ALUMBRADO DE 35 MM DE Ø, POSTERIOR A LA INSTALACIÓN DEL CABLEADO CON ESPUMA DE POLIURETANO (SELLO DUCTO) O SIMILAR, INCLUYE: HERRAMIENTA, MATERIALES, ACARREOS Y MANO DE OBRA.</t>
  </si>
  <si>
    <t>TAPONADO DE DUCTOS EN EL REGISTRO DE ALUMBRADO DE 27 MM DE Ø, POSTERIOR A LA INSTALACIÓN DEL CABLEADO CON ESPUMA DE POLIURETANO (SELLO DUCTO) O SIMILAR, INCLUYE: HERRAMIENTA, MATERIALES, ACARREOS Y MANO DE OBRA.</t>
  </si>
  <si>
    <t>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t>
  </si>
  <si>
    <t>SUMINISTRO E INSTALACIÓN DE CONTROL PARA ALUMBRADO INTEGRADO POR: (1) GABINETE CLASIFICACIÓN NEMA 4X (IP66), DE DIMENSIONES MÍNIMAS 40 X 30 X 20 CM, CON RECUBRIMIENTO DE PINTURA EN POLIÉSTER TEXTURIZADO COLOR RAL7035, CON CHAPA MARCA SOUTHCO MODELO E3-110-25, (1) INTERRUPTOR TERMO MAGNÉTICO EN CAJA MOLDEADA DE 3 X 30 AMP, SIN GABINETE, TIPO FAL, ALTA CAPACIDAD INTERRUPTIVA, 25 KA @ 240 VCA, 600 VCA, 60 HZ, CON TERMINALES PARA CONECTAR CON CONDUCTORES DE CU O AL, DE LÍNEA Y CARGA, CALIBRE MÍNIMO 14 AWG, CALIBRE MÁXIMO 3/0 AWG. TEMPERATURA AMBIENTE DE FUNCIONAMIENTO 40°C. QUE CUMPLA CON LA NORMA NMX-J-266-ANCE-2014, (1) CONTACTOR ELECTROMAGNÉTICO 3 POLOS, SIN GABINETE, TAMAÑO NEMA 1 PARA 30 AMP, CLASE 8502 TIPO SA, PARA UNA TENSIÓN MÁXIMA DE 600 VCA. LA BOBINA DEBE OPERAR A 220 VCA, 60 HERTZ. CONTAR CON CERTIFICADOS QUE ACREDITEN EL CUMPLIMIENTO DE LAS NORMAS: NMX-J-290-ANCE-1999, NMX-J-118/1-ANCE-2000, O EN SU DEFECTO IEC 947-4-1 O 60947-4-1, (1) BASE SOQUET PARA FOTOCELDA, CON FOTOCELDA / FOTOCONTROL, MONTAJE DE MEDIA VUELTA, RANGO DE ENCENDIDO DE 10-30 LUXES, APAGADO 5 VECES EL NIVEL DE ENCENDIDO, CON DISEÑO DE EXPULSIÓN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INCLUYE: HERRAMIENTA, CABLEADO INTERNO, SUMINISTRO DE MATERIALES, ACARREOS, ELEVACIÓN, MATERIALES PARA SUJECIÓN, MANO DE OBRA, CONEXIÓN Y PRUEBAS.</t>
  </si>
  <si>
    <t>SUMINISTRO Y COLOCACIÓN DE LUMINARIA PARA EXTERIOR CON TECNOLOGÍA LED 1.25 W, MODELO: IL8503-L-001-8-N-C-S O SIMILAR, FLUJO LUMINOSO MÍNIMO DE 132 LM, CON UNA TEMPERATURA DE 3000 K, COLOR BLANCO CÁLIDO, ÍNDICE DE REPRODUCCIÓN CROMÁTICA (CRI) MÍNIMO DE 70, EL GRADO DE HERMETICIDAD REQUERIDO ES IP67 PARA CADA UNO DE LOS MÓDULOS, EL LUMINARIO DEBERÁ OPERAR A UN RANGO DE VOLTAJE DE 110-220 VCA, INCLUYE: HERRAMIENTA, FLETES, ACARREOS, ELEVACIÓN, CONEXIONES, PRUEBAS, MATERIALES, EQUIPO Y MANO DE OBRA.</t>
  </si>
  <si>
    <t>SUMINISTRO Y COLOCACIÓN DE BOTE TIPO CHALUPA DE PLÁSTICO, MODELO: HOUSING H035 O SIMILAR CON UN DIÁMETRO DE 35.7 MM X 56.2 MM DE PROFUNDIDAD, PARA EMPOTRAR LUMINARIA, AHOGADO EN MURO, INCLUYE: HERRAMIENTA, ACARREOS, FIJACIÓN, MATERIALES, EQUIPO Y MANO DE OBRA.</t>
  </si>
  <si>
    <t>SUMINISTRO E INSTALACIÓN DE CABLE DE ALUMINIO XHHW-2, 600 V, CAL. 6 MONOPOLAR, MARCA CONDUMEX O SIMILAR, CABLEADO DE REGISTRO A LUMINARIA POR EL INTERIOR DEL POSTE, INCLUYE: HERRAMIENTA, MATERIALES, CONEXIÓN, PRUEBAS, EQUIPO Y MANO DE OBRA.</t>
  </si>
  <si>
    <t xml:space="preserve">SUMINISTRO Y COLOCACIÓN DE CABLE ALUMINIO XLP-DRS-600V CALIBRE 4 AWG 90º 600V MONOPOLAR, INCLUYE: HERRAMIENTA, ACARREOS, CORTES, DESPERDICIOS, AJUSTES, CONEXIÓN, PRUEBAS, MATERIALES, EQUIPO Y MANO DE OBRA. </t>
  </si>
  <si>
    <t>SUMINISTRO Y COLOCACIÓN DE CABLE ALUMINIO XLP-DRS-600VCALIBRE 6 AWG 90º 600V MONOPOLAR, INCLUYE: HERRAMIENTA, ACARREOS, CORTES, DESPERDICIOS, AJUSTES, CONEXIÓN, PRUEBAS, MATERIALES, EQUIPO Y MANO DE OBRA.</t>
  </si>
  <si>
    <t>BASE PARA MEDIDOR TRIFÁSICO, PARA USO EXTERIOR NEMA 3R, 5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</si>
  <si>
    <t>BASE PARA MEDIDOR TRIFÁSICO,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</si>
  <si>
    <t>INFRAESTRUCTURA PLUVIAL</t>
  </si>
  <si>
    <t>SUMINISTRO Y COLOCACIÓN DE CANAL DE DRENAJE TIPO ACO MONOBLOCK PD200V (00010982) O SIMILAR, A BASE DE HORMIGÓN POLÍMERO, PINTURA KTL Y CLASE DE CARGA HASTA D400 SEGÚN EN-1433, MONOLÍTICO CON REJA INTEGRADA DE HORMIGÓN POLÍMERO, CON UNA SECCIÓN DE 371 CM2 Y EN FORMA TRANSVERSAL EN V, ALTURA EXTERIOR DE 320 MM Y ANCHO EXTERIOR DE 250 MM, ANCHO INTERIOR NOMINAL 200 MM Y PESO DE 73 KG, INCLUYE: HERRAMIENTA, ACARREOS, NIVELADO, PRUEBAS, MATERIALES, EQUIPO Y MANO DE OBRA.</t>
  </si>
  <si>
    <t>SUMINISTRO Y COLOCACIÓN DE ASIENTO MODELO: ASIENTO ALMA CHICO MXR-ALM-P-A03 O SIMILAR, CON MEDIDAS DE 46 X 40 X 40 CM, FABRICADO DE ALUMINIO 100% RECICLADO, ACABADO CON PINTURA POLIÉSTER DE APLICACIÓN ELECTROSTÁTICA, COLOR ANTRACITA, INCLUYE: HERRAMIENTA, FLETES, ACARREOS, FIJACIÓN, EQUIPO Y MANO DE OBRA.</t>
  </si>
  <si>
    <t>SUMINISTRO Y COLOCACIÓN DE MACETA DE CONCRETO ARMADO DE BASE PENTAGONAL, MODELO: #PENT03 O SIMILAR, DE 80 CM DE DIÁMETRO X 80 CM DE ALTURA, DE 280 KG DE PESO, INCLUYE: HERRAMIENTA, FLETES, ACARREOS, EQUIPO Y MANO DE OBRA.</t>
  </si>
  <si>
    <t>CONSTRUCCIÓN DE PLAZOLETA</t>
  </si>
  <si>
    <t>SUMINISTRO E INSTALACIÓN DE MANGA DE EMPOTRAMIENTO DE  P.V.C. DE 10" DE DIÁMETRO SERIE 20,  INCLUYE: MATERIAL, ACARREOS, MANO  DE OBRA Y HERRAMIENTA.</t>
  </si>
  <si>
    <t>POZOS DE VISITA</t>
  </si>
  <si>
    <t>PLANTILLA DE MAMPOSTERÍA DE PIEDRA BRAZA, ASENTADA CON MORTERO CEMENTO-ARENA 1:3, INCLUYE: HERRAMIENTA, MATERIALES, ACARREOS, DESPERDICIOS, EQUIPO Y MANO DE OBRA.</t>
  </si>
  <si>
    <t>CIMBRA ACABADO COMÚN EN PERALTES DE LOSA (DIAMANTE) A BASE DE MADERA DE PINO DE 3A, INCLUYE: HERRAMIENTA, MATERIALES, ACARREOS, CORTES, HABILITADO, CIMBRADO, DESCIMBRA, EQUIPO Y MANO DE OBRA.</t>
  </si>
  <si>
    <t>MURO TIPO TEZON DE BLOCK 11 X 14 X 28 CM ASENTADO CON MORTERO CEMENTO-ARENA 1:3, ACABADO COMÚN, INCLUYE: MATERIALES, MANO DE OBRA, EQUIPO Y HERRAMIENTA.</t>
  </si>
  <si>
    <t>APLANADO DE 3 CM DE ESPESOR EN MURO CON MORTERO CEMENTO-ARENA 1:3 CON IMPERMEABILIZANTE INTEGRAL A RAZÓN DE 0.20 KG/M2, ACABADO PULIDO, INCLUYE: MATERIALES, ACARREOS, DESPERDICIOS, MANO DE OBRA, PLOMEADO, NIVELADO, REGLEADO, RECORTES, MANO DE OBRA, EQUIPO Y HERRAMIENTA.</t>
  </si>
  <si>
    <t>REPELLADO EN MURO EXTERIOR DE POZO DE VISITA CON MORTERO CEMENTO-ARENA EN PROPORCIÓN 1:3 ACABADO APALILLADO, DE 3 CM DE ESPESOR PROMEDIO, INCLUYE: HERRAMIENTA, SUMINISTRO DE LOS MATERIALES, ACARREOS Y MANIOBRAS LOCALES, EQUIPO Y MANO DE OBRA.</t>
  </si>
  <si>
    <t>SUMINISTRO Y COLOCACIÓN DE ESCALONES TIPO MARINO DE POLIPROPILENO CON ALMA DE ACERO DE 12 MM DE DIÁMETRO EN POZO DE VISITA, MODELO P-ESC-02 DE 32X29 CM O SIMILAR, COLOCADOS EN ZIG-ZAG UNO TRAS OTRO Y ANCLADOS EN MURO 19 CM, INCLUYE: HERRAMIENTA, ACARREOS, ANCLAJE A MURO, EQUIPO Y MANO DE OBRA.</t>
  </si>
  <si>
    <t>E3</t>
  </si>
  <si>
    <t>REGISTRO SANITARIO FORJADO DE 0.40 M X 0.40 M Y HASTA 0.75 M DE PROFUNDIDAD, MEDIDAS INTERIORES, MUROS CON BLOCK 11 X 14 X 28 CM COLOCADO A SOGA, JUNTEADO CON MORTERO CEMENTO ARENA 1:3, CONTRAMARCO DE ÁNGULO DE 1 1/2" X 1/4" DE ESPESOR, TAPA DE CONCRETO POLIMERICO DE 50 CM X 50 CM CON SUPERFICIE ANTIDERRAPANTE COLOR GRIS,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</si>
  <si>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SUMINISTRO E INSTALACIÓN DE CODO PVC DE 45°X 6" HIDRÁULICO, SERIE 20, INCLUYE: MANO DE OBRA, EQUIPO Y HERRAMIENTA.</t>
  </si>
  <si>
    <t>SUMINISTRO E INSTALACIÓN DE SILLETA PVC DE 10"X 6" SANITARIO, SERIE 20, INCLUYE: MANO DE OBRA, EQUIPO Y HERRAMIENTA.</t>
  </si>
  <si>
    <t>TOMAS DOMICILIARIAS</t>
  </si>
  <si>
    <t>SUMINISTRO E INSTALACIÓN DE VÁLVULA DE COMPUERTA ROSCADA DE 1/2", INCLUYE: MANO DE OBRA, EQUIPO Y HERRAMIENTA.</t>
  </si>
  <si>
    <t>SUMINISTRO E INSTALACIÓN DE LLAVE DE INSERCIÓN DE BRONCE DE 1/2", INCLUYE: MATERIAL, MANO DE OBRA, EQUIPO Y HERRAMIENTA.</t>
  </si>
  <si>
    <t>SUMINISTRO E INSTALACIÓN DE INSERTOR DE BRONCE DE 1/2", INCLUYE: MATERIAL, MANO DE OBRA, EQUIPO Y HERRAMIENTA.</t>
  </si>
  <si>
    <t>SUMINISTRO E INSTALACIÓN DE TUBO DE P.A.D. RD-9 DE 13MM (1/2") DE DIÁMETRO PARA TOMA DOMICILIARIA, INCLUYE: MATERIAL, MANO DE OBRA, EQUIPO Y HERRAMIENTA.</t>
  </si>
  <si>
    <t>SUMINISTRO E INSTALACIÓN DE TAPÓN MACHO GALVANIZADO DE 1/2", INCLUYE: MATERIAL, MANO DE OBRA, EQUIPO Y HERRAMIENTA.</t>
  </si>
  <si>
    <t>SUMINISTRO E INSTALACIÓN DE CONECTOR DE BRONCE 1/2", INCLUYE: MANO DE OBRA, EQUIPO Y HERRAMIENTA.</t>
  </si>
  <si>
    <t>CUADRO DE MEDICIÓN PARA AGUA POTABLE EN TOMA DOMICILIARIA, INCLUYE: HERRAMIENTA, CODO DE BRONCE CON ENTRADA A POLIETILENO Y SALIDA A FIERRO GALVANIZADO CON SISTEMA A PRESIÓN DE 1/2", NIPLE GALVANIZADO DE 1/2" (0.50 M PROMEDIO), LLAVE DE PASO DE 1/2", NIPLE GALVANIZADO DE 1/2" (0.05 M PROMEDIO), TEE DE ACERO GALVANIZADO DE 1/2", VÁLVULA ELIMINADORA DE AIRE DE 1/2", TEE DE ACERO GALVANIZADO DE 1/2", TAPÓN MACHO GALVANIZADO DE 1/2", NIPLE GALVANIZADO DE 1/2" (0.05 M PROMEDIO), CODO DE 90° GALVANIZADO DE 1/2", VÁLVULA DE COMPUERTA DE 1/2", NIPLE GALVANIZADO DE 1/2" (0.40 M PROMEDIO), CONEXIONES, CORTES, NIVELACIÓN, MATERIALES, EQUIPO Y MANO DE OBRA.</t>
  </si>
  <si>
    <t>CAJA DE VÁLVULAS</t>
  </si>
  <si>
    <t>PLANTILLA DE 10 CM DE ESPESOR A BASE DE PEDACERA DE LADRILLO, ASENTADO CON MORTERO CEMENTO- ARENA 1:4, ACABADO COMÚN, PARA CAJA DE VÁLVULAS, INCLUYE: HERRAMIENTA, SUMINISTRO DE MATERIALES, EQUIPO Y MANO DE OBRA.</t>
  </si>
  <si>
    <t>CIMBRA ACABADO COMÚN EN LOSAS A BASE DE MADERA DE PINO DE 3A, INCLUYE: HERRAMIENTA, SUMINISTRO DE MATERIALES, ACARREOS, CORTES, HABILITADO, CIMBRADO, DESCIMBRA, EQUIPO Y MANO DE OBRA.</t>
  </si>
  <si>
    <t>APLANADO DE 2 CM DE ESPESOR EN MURO CON MORTERO CEMENTO-ARENA 1:3, ACABADO PULIDO, INCLUYE: MATERIALES, ACARREOS, DESPERDICIOS, MANO DE OBRA, PLOMEADO, NIVELADO, REGLEADO, RECORTES, MANO DE OBRA, EQUIPO Y HERRAMIENTA.</t>
  </si>
  <si>
    <t>PIEZAS ESPECIALES</t>
  </si>
  <si>
    <t>ATRAQUE DE CONCRETO F'C= 200 KG/CM2 R.N. T.M.A. DE 38 MM, R.N., HECHO EN OBRA, PARA TUBERÍA DE DISTINTOS DIÁMETROS EN CRUCEROS DE AGUA POTABLE, INCLUYE: MATERIALES, MANO DE OBRA, CIMBRA Y ACARREOS.</t>
  </si>
  <si>
    <t>SUMINISTRO Y COLOCACIÓN DE MARCO CON TAPA PARA CAJA DE VÁLVULAS DE 50X50CM (COMERCIAL DE 110 KG.) ESTÁNDAR, INCLUYE: MATERIALES, EQUIPO, ACARREOS Y MANO DE OBRA.</t>
  </si>
  <si>
    <t>SUMINISTRO Y COLOCACIÓN DE CONTRAMARCO DE CANAL SENCILLO DE 4" DE 1.95 M DE LONGITUD, INCLUYE: HERRAMIENTA, NIVELACIÓN, MATERIALES, EQUIPO Y MANO DE OBRA.</t>
  </si>
  <si>
    <t>SEÑALAMIENTO HORIZONTAL Y VERTICAL</t>
  </si>
  <si>
    <t>ALCANTARILLADO SANITARIO</t>
  </si>
  <si>
    <t>SAL</t>
  </si>
  <si>
    <t>CANCELACIÓN DE SALIDAS ELÉCTRICAS DE CONTACTOS, APAGADORES Y/O LUMINARIAS, INCLUYE: HERRAMIENTA, RETIRO SIN RECUPERACIÓN DE ACCESORIOS, PLACAS, CHALUPAS, CAJAS CUADRADAS, AISLAMIENTO DE CABLES, RELLENOS, ACARREOS, EQUIPO Y MANO DE OBRA</t>
  </si>
  <si>
    <t>LÍNEA DE RIEGO</t>
  </si>
  <si>
    <t>SUMINISTRO E INSTALACIÓN DE ADAPTADOR MACHO DE PVC HIDRÁULICO CED. 80 DE 1/2" (13 MM) INCLUYE: HERRAMIENTA, ACARREOS, CONEXIONES, AJUSTES, MATERIALES MENORES, EQUIPO Y MANO DE OBRA.</t>
  </si>
  <si>
    <t>SUMINISTRO Y COLOCACIÓN DE ASPERSOR EMERGENTE DE 2", MODELO: RAIN BIRD 1802 O SIMILAR, CON BOQUILLA MODELO 10F O SIMILAR, INCLUYE: HERRAMIENTA, ACARREOS, CONEXIONES, AJUSTES, PRUEBAS, MATERIALES MENORES, EQUIPO Y MANO DE OBRA.</t>
  </si>
  <si>
    <t>SUMINISTRO Y COLOCACIÓN DE ASPERSOR EMERGENTE DE 2", MODELO: RAIN BIRD 1802 O SIMILAR, CON BOQUILLA MODELO 10H O SIMILAR, INCLUYE: HERRAMIENTA, ACARREOS, CONEXIONES, AJUSTES, PRUEBAS, MATERIALES MENORES, EQUIPO Y MANO DE OBRA.</t>
  </si>
  <si>
    <t>SUMINISTRO Y COLOCACIÓN DE ASPERSOR EMERGENTE DE 2", MODELO: RAIN BIRD 1802 O SIMILAR, CON BOQUILLA MODELO 10Q O SIMILAR, INCLUYE: HERRAMIENTA, ACARREOS, CONEXIONES, AJUSTES, PRUEBAS, MATERIALES MENORES, EQUIPO Y MANO DE OBRA.</t>
  </si>
  <si>
    <t>SUMINISTRO Y COLOCACIÓN DE INUNDADOR AJUSTABLE DE CÍRCULO COMPLETO, MODELO: 1300 A-F O SIMILAR, ENTRADA ROSCADA HEMBRA DE 1/2", ALTURA DE 1", DIÁMETRO VISIBLE DE 1", INCLUYE: HERRAMIENTA, ACARREOS, CONEXIONES, AJUSTES, PRUEBAS, MATERIALES MENORES, EQUIPO Y MANO DE OBRA.</t>
  </si>
  <si>
    <t>SUMINISTRO Y COLOCACIÓN DE CAJA DE VÁLVULAS SERIE VB, MODELO MAXI JUMBO O SIMILAR, CON MEDIDAS DE LONGITUD: 27,6 PULGADAS X 70,0 CM X ANCHO: 21,0 PULGADAS (53,2 CM) X ALTURA: 12,5 PULGADAS (31,6 CM), FABRICADA EN POLIPROPILENO DE ALTA RESISTENCIA AL IMPACTO, INCLUYE: HERRAMIENTA, ACARREOS, TAPA VERDE DE CIERRE, FIJACIÓN, NIVELADO, AJUSTES, EQUIPO Y MANO DE OBRA.</t>
  </si>
  <si>
    <t>SUMINISTRO E INSTALACIÓN DE TABLERO DE CONTROL DE 4 ESTACIONES SERIE ESP-ME, MODELO ESP4ME PARA EXTERIORES O SIMILAR, INCLUYE: HERRAMIENTA, ACARREOS, CONEXIÓN, FIJACIÓN, AJUSTES, MATERIALES MENORES, EQUIPO Y MANO DE OBRA.</t>
  </si>
  <si>
    <t>SUMINISTRO Y COLOCACIÓN DE CHAPA DE SOBREPONER MODELO 625DC O SIMILAR, INCLUYE: HERRAMIENTA, ELEMENTOS DE FIJACIÓN, TORNILLERÍA, JUEGO DE LLAVES, EQUIPO Y MANO DE OBRA.</t>
  </si>
  <si>
    <t>AFINE Y CONFORMACIÓN DE TERRENO NATURAL COMPACTADO EN CAPAS NO MAYORES DE 20 CM DE ESPESOR CON EQUIPO DE IMPACTO, COMPACTADO AL 95% ± 2 DE SU P.V.S.M., PRUEBA AASHTO ESTANDAR, CBR DEL 5% MÍNIMO, INCLUYE: CONFORMACIÓN, MANO DE OBRA, EQUIPO Y HERRAMIENTA.</t>
  </si>
  <si>
    <t>MURO DE BLOCK DE 15 X 20 X 40 CM, A SOGA, ASENTADO CON MORTERO CEMENTO ARENA 1:3, ACABADO COMÚN, DE HASTA 3.00 M DE ALTURA, INCLUYE: HERRAMIENTA, ACARREOS, CORTES, DESPERDICIOS, ANDAMIOS, PLOMEO, NIVELADO, MATERIALES, EQUIPO Y MANO DE OBRA.</t>
  </si>
  <si>
    <t>CONCRETO HECHO EN OBRA DE F'C= 200 KG/CM2, T.MA. 3/4", R.N., ADICIONADO CON FIBRA DE POLIPROPILENO EN PROPORCIÓN 140 GR/M3, INCLUYE: HERRAMIENTA, ELABORACIÓN DE CONCRETO, ACARREOS, COLADO, VIBRADO, EQUIPO Y MANO DE OBRA.</t>
  </si>
  <si>
    <t>SUMINISTRO E INSTALACIÓN DE CISTERNA PREFABRICADA DE 7,500 L DE CAPACIDAD, 2 M DE DIÁMETRO, CITIJAL O SIMILAR, INCLUYE: SUMINISTRO Y COLOCACIÓN, ACARREOS, PUESTA EN SITIO Y MANO DE OBRA.</t>
  </si>
  <si>
    <t>SUMINISTRO, INSTALACIÓN Y JUNTEO DE TUBO DE P.V.C. HIDRÁULICO RD-26 DE 4" DE DIÁMETRO, INCLUYE: MATERIAL, ACARREO AL SITIO DE COLOCACIÓN, PRUEBAS NECESARIAS, MANO DE OBRA, EQUIPO Y HERRAMIENTA.</t>
  </si>
  <si>
    <t>SUMINISTRO E INSTALACIÓN DE ABRAZADERA DE BRONCE DE 4" X 1/2", INCLUYE: MATERIAL, MANO DE OBRA, EQUIPO Y HERRAMIENTA.</t>
  </si>
  <si>
    <t>SUMINISTRO E INSTALACIÓN DE EXTREMIDAD DE 4" DE DIÁMETRO DE FO.FO., INCLUYE: 50 % DE TORNILLOS Y EMPAQUES, MATERIAL, ACARREOS, MANO DE OBRA, EQUIPO Y HERRAMIENTA.</t>
  </si>
  <si>
    <t>SUMINISTRO E INSTALACIÓN DE JUNTA GIBAULT COMPLETA DE 100 MM (4") DE DIÁMETRO DE FO.FO., INCLUYE: MATERIAL, ACARREOS, MANO DE OBRA, EQUIPO Y HERRAMIENTA.</t>
  </si>
  <si>
    <t>SUMINISTRO E INSTALACIÓN DE TEE DE 4" X 4" DE DIÁMETRO DE FO.FO., INCLUYE: 50 % DE TORNILLOS Y EMPAQUES, MATERIAL, ACARREOS, MANO DE OBRA, EQUIPO Y HERRAMIENTA.</t>
  </si>
  <si>
    <t>SUMINISTRO E INSTALACIÓN DE VÁLVULA DE COMPUERTA RESILENTE DE 4" VÁSTAGO FIJO HIDROSTÁTICA, INCLUYE: 50 % DE TORNILLOS Y EMPAQUES, MATERIAL, ACARREOS, MANO DE OBRA, EQUIPO Y HERRAMIENTA.</t>
  </si>
  <si>
    <t>SUMINISTRO E INSTALACIÓN DE TAPA CIEGA DE 102 MM (4") DE DIÁMETRO DE FO.FO., INCLUYE: PRUEBAS HIDROSTÁTICAS, ACARREOS, HERRAMIENTA Y MANO DE OBRA.</t>
  </si>
  <si>
    <t>DEMOLICIÓN DE BÓVEDA DE CUÑA EN EDIFICIO EXISTENTE, A UNA ALTURA DE HASTA 6.00 M, POR MEDIOS MECÁNICOS, INCLUYE: HERRAMIENTA, DESMONTAJE Y RETIRO DE VIGUERÍA, ACARREO DEL MATERIAL PRODUCTO DE LAS DEMOLICIONES DENTRO DE LA OBRA PARA SU POSTERIOR RETIRO, EQUIPO DE PROTECCIÓN Y MANO DE OBRA.</t>
  </si>
  <si>
    <t>DESMONTAJE Y RETIRO DE BANCAS EXISTENTES ELABORADAS A BASE DE CONCRETO, CON MEDIDAS PROMEDIO DE 2.20 A 2.50 M DE LARGO Y HASTA 0.90 M DE ALTURA, CON RECUPERACIÓN, INCLUYE: HERRAMIENTA, DEMOLICIÓN DE ANCLAJES DE CONCRETO, MEDIDAS PROMEDIO, ACARREO A LUGAR INDICADO POR SUPERVISIÓN PARA SU POSTERIOR RETIRO FUERA DE LA OBRA, EQUIPO Y MANO DE OBRA.</t>
  </si>
  <si>
    <t>DESMONTAJE Y RETIRO DE BANCAS EXISTENTES ELABORADAS A BASE DE HERRERÍA, CON MEDIDAS PROMEDIO DE 2.00 A 2.10 M DE LARGO Y HASTA 0.90 M DE ALTURA, CON RECUPERACIÓN, INCLUYE: HERRAMIENTA, DEMOLICIÓN DE ANCLAJES, MEDIDAS PROMEDIO, ACARREO A LUGAR INDICADO POR SUPERVISIÓN PARA SU POSTERIOR RETIRO FUERA DE LA OBRA, EQUIPO Y MANO DE OBRA.</t>
  </si>
  <si>
    <t>DESMONTAJE Y RETIRO DE CICLOPUERTO A BASE DE ARO DE PERFIL TUBULAR DE 2'' CON 0.90 CM DE LARGO Y 0.70 CM DE ALTURA, CON RECUPERACIÓN, INCLUYE: HERRAMIENTA, DEMOLICIÓN DE ANCLAJE, ALMACENAMIENTO AL SITIO QUE DETERMINE LA SUPERVISIÓN, ACARREOS FUERA DE LA OBRA, EQUIPO Y MANO DE OBRA.</t>
  </si>
  <si>
    <t>DESMONTAJE Y RETIRO DE BOTES DE BASURA EXISTENTES FABRICADOS CON LÁMINA DE ACERO, CON RECUPERACIÓN, MEDIDAS DE 0.60 M DE DIÁMETRO X 1.10 M DE ALTURA CON DOS TUBULARES VERTICALES DE 1 1/2", INCLUYE: HERRAMIENTA, DEMOLICIÓN ANCLAJES DE CONCRETO, ACARREO A LUGAR INDICADO POR SUPERVISIÓN PARA SU POSTERIOR RETIRO FUERA DE LA OBRA, EQUIPO Y MANO DE OBRA</t>
  </si>
  <si>
    <t>DESMONTAJE, RETIRO DE POSTE Y LUMINARIA DE HASTA 8 M DE ALTURA EXISTENTE, CON RECUPERACIÓN, INCLUYE: HERRAMIENTA, RETIRO DE TUERCAS ENTRE ANCLAS Y LA BASE DE POSTES, DEMOLICIÓN DE DADOS DE CONCRETO, DESCONEXIÓN, RETIRO DE LUMINARIA, RETIRO DE CABLEADO, ACARREOS HACÍA ALMACÉN DE LA OBRA Y POSTERIOR RETIRO FUERA DE LA OBRA DONDE INDIQUE SUPERVISOR, EQUIPO Y MANO DE OBRA.</t>
  </si>
  <si>
    <t>DESMONTAJE Y RETIRO DE ASTA BANDERA, CON RECUPERACIÓN, A BASE DE TUBO DE ACERO DE 2” A 3” DE DIÁMETRO, CON UNA ALTURA PROMEDIO DE 10 M, INCLUYE: HERRAMIENTA, DEMOLICIÓN DE BASE 0.55 X 0.55 X 1.15 M, MEDIDAS PROMEDIO, ACARREO A LUGAR INDICADO POR SUPERVISIÓN PARA SU POSTERIOR RETIRO FUERA DE LA OBRA, EQUIPO Y MANO DE OBRA.</t>
  </si>
  <si>
    <t>SUMINISTRO E INSTALACIÓN DE CODOS DE 45°, 22° Ó 11° X 102 MM (4") DE DIÁMETRO DE FO.FO., INCLUYE: 50 % DE TORNILLOS Y EMPAQUES, MATERIAL, ACARREOS, MANO DE OBRA, EQUIPO Y HERRAMIENTA.</t>
  </si>
  <si>
    <t>SUMINISTRO Y COLOCACIÓN DE CONTRAMARCO DE CANAL SENCILLO DE 4" DE 2.20 M DE LONGITUD, INCLUYE: HERRAMIENTA, NIVELACIÓN, MATERIALES, EQUIPO Y MANO DE OBRA.</t>
  </si>
  <si>
    <t>SUMINISTRO, FABRICACIÓN Y COLOCACIÓN DE PUERTA DOBLE ABATIMIENTO DE HERRERÍA CON DIMENSIONES PROMEDIO DE 2.15 M X 1.70 M DE ALTURA, CON CONTRAMARCO A BASE DE PTR DE 2" X 2" (BLANCO) Y MARCO A BASE DE BASTIDOR TUBULAR DE 1 1/2” CAL. 20, FORRADA CON LÁMINA DE ACERO LISA CALIBRE 10, CIEGA EN UNA CARA, INCLUYE: HERRAMIENTA, PINTURA ELECTROSTÁTICA COLOR GRIS GRAVA O SIMILAR, ACARREOS, TRAZO, CORTES, DESPERDICIOS, PLOMEO, SOLDADURA, ELEMENTOS DE FIJACIÓN, AJUSTES, MATERIALES, EQUIPO Y MANO DE OBRA.</t>
  </si>
  <si>
    <t>SUMINISTRO Y COLOCACIÓN DE BISAGRA TUBULAR DE 1/2", INCLUYE: SOLDADORA, MATERIALES MENORES, MANO DE OBRA Y HERRAMIENTA.</t>
  </si>
  <si>
    <t>FORJADO DE PISO DE 18 CM DE ESPESOR, A BASE DE BLOCK DE JALCRETO 11X14X28 CM, ASENTADO CON MORTERO CEMENTO - ARENA PROPORCIÓN 1:3, ACABADO SUPERIOR CON PLANTILLA DE CONCRETO F'C= 200 KG/CM2 DE 5 CM DE ESPESOR, ACABADO PULIDO, INCLUYE: HERRAMIENTA, ACARREOS, ACOMODO, CORTES, DESPERDICIOS, MATERIALES, EQUIPO Y MANO DE OBRA.</t>
  </si>
  <si>
    <t>SUMINISTRO Y COLOCACIÓN DE ASPERSOR EMERGENTE DE 2", MODELO: RAIN BIRD 1802 O SIMILAR, CON BOQUILLA MODELO 12H O SIMILAR, INCLUYE: HERRAMIENTA, ACARREOS, CONEXIONES, AJUSTES, PRUEBAS, MATERIALES MENORES, EQUIPO Y MANO DE OBRA.</t>
  </si>
  <si>
    <t>SUMINISTRO Y COLOCACIÓN DE ASPERSOR EMERGENTE DE 2", MODELO: RAIN BIRD 1802 O SIMILAR, CON BOQUILLA MODELO 12Q O SIMILAR, INCLUYE: HERRAMIENTA, ACARREOS, CONEXIONES, AJUSTES, PRUEBAS, MATERIALES MENORES, EQUIPO Y MANO DE OBRA.</t>
  </si>
  <si>
    <t>SUMINISTRO Y COLOCACIÓN DE ASPERSOR EMERGENTE DE 2", MODELO: RAIN BIRD 1802 O SIMILAR, CON BOQUILLA MODELO 15H O SIMILAR, INCLUYE: HERRAMIENTA, ACARREOS, CONEXIONES, AJUSTES, PRUEBAS, MATERIALES MENORES, EQUIPO Y MANO DE OBRA.</t>
  </si>
  <si>
    <t>SUMINISTRO E INSTALACIÓN DE BURBUJEADOR AJUSTABLE DE CIRCULO COMPLETO, MODELO 1300A-F, RAIN BIRD O SIMILAR, INCLUYE: ACARREO DE LOS MATERIALES AL SITIO DE SU COLOCACIÓN, MANO DE OBRA, HERRAMIENTAS Y EQUIPO.</t>
  </si>
  <si>
    <t>SEÑALAMIENTO HORIZONTAL</t>
  </si>
  <si>
    <t>SUMINISTRO Y APLICACIÓN DE LÍNEA DE ALTO EN COLOR BLANCA Y/O AMARILLA DE 40 CM CON PINTURA TRÁFICO, CON APLICACIÓN DE PRIMARIO PARA ASEGURAR EL CORRECTO ANCLAJE DE LA PINTURA Y DE MICROESFERA REFLEJANTE 330 GR/M2, APLICADA CON MAQUINA PINTARRAYA, INCLUYE: TRAZO, SEÑALAMIENTOS, MANO DE OBRA, PREPARACIÓN  Y LIMPIEZA AL FINAL DE LA OBRA.</t>
  </si>
  <si>
    <t>SUMINISTRO Y APLICACIÓN DE PINTURA TRAFICO TIPO PETATILLO COLOR BLANCO, EN FRANJAS DE 0.40 M DE ANCHO, CON SEPARACIÓN DE 0.40 M ENTRE CADA FRANJA, CON APLICACIÓN DE PRIMARIO PARA ASEGURAR EL CORRECTO ANCLAJE DE LA PINTURA Y DE MICROESFERA REFLEJANTE 330 GR/M2, APLICADA CON MAQUINA PINTA RAYA, INCLUYE: HERRAMIENTA, TRAZO, SEÑALAMIENTOS, PREPARACIÓN, LIMPIEZA AL FINAL DE LA OBRA, EQUIPO Y MANO DE OBRA.</t>
  </si>
  <si>
    <t>SUMINISTRO Y APLICACIÓN DE RAYA SEPARADORA DE CARRILES CONTINUA SENCILLA EN COLOR BLANCA Y/O AMARILLA DE 10 CM CON PINTURA TRÁFICO, CON APLICACIÓN DE PRIMARIO PARA ASEGURAR EL CORRECTO ANCLAJE DE LA PINTURA Y DE MICROESFERA REFLEJANTE 330 GR/M2, APLICADA CON MAQUINA PINTARRAYA, INCLUYE: TRAZO, SEÑALAMIENTOS, MANO DE OBRA, PREPARACIÓN Y LIMPIEZA AL FINAL DE LA OBRA.</t>
  </si>
  <si>
    <t xml:space="preserve">SUMINISTRO Y APLICACIÓN DE  PINTURA TRÁFICO PARA FLECHA SENCILLA  "DERECHA", "IZQUIERDA" O "RECTA" COLOR BLANCO PARA BALIZAMIENTO DE VIALIDADES, CON APLICACIÓN DE MICROESFERAS 330 GR/M2, INCLUYE: TRAZO, SEÑALAMIENTOS, MANO DE OBRA, PREPARACIÓN,  Y LIMPIEZA AL FINAL DE LA OBRA. </t>
  </si>
  <si>
    <t>SEÑALAMIENTO VERTICAL</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</si>
  <si>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</si>
  <si>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HABILITADO Y MONTAJE DE PLACA DE ACERO A-36 DE 24 X 24 CM Y 3/8" DE ESPESOR, INCLUYE: HERRAMIENTA, 4 PERFORACIONES PARA COLOCAR ANCLAS DE 3/4", TRAZO, MATERIALES, CORTES, SOLDADURA, FIJACIÓN, EQUIPO Y MANO DE OBRA.</t>
  </si>
  <si>
    <t>HUELLA DE 30 CM DE ANCHO Y 10 CM DE ESPESOR, CON NARIZ HECHA CON DOBLADOR PARA ESCALÓN DE 1/2", A BASE DE CONCRETO PREMEZCLADO F'C= 250 KG/CM2 CON AGREGADO GRAVILLA DE 3/8, ACABADO LAVADO, REFORZADA CON MALLA ELECTROSOLDADA 6-6/10-10, INCLUYE: HERRAMIENTA, CIMBRA PERIMETRAL, COLADO, NIVELADO, CURADO, MATERIAL, EQUIPO Y MANO DE OBRA.</t>
  </si>
  <si>
    <t>SUMINISTRO Y COLOCACIÓN DE MESA MODELO: MESA ALMA REDONDA MXR-ALM-P-M01 O SIMILAR, CON MEDIDAS DE 75 DE DIÁMETRO X 72 CM DE ALTO, FABRICADO DE ALUMINIO 100% RECICLADO, ACABADO CON PINTURA POLIÉSTER DE APLICACIÓN ELECTROSTÁTICA, COLOR ANTRACITA, INCLUYE: HERRAMIENTA, FLETES, ACARREOS, FIJACIÓN, EQUIPO Y MANO DE OBRA.</t>
  </si>
  <si>
    <t>SUMINISTRO Y COLOCACIÓN DE PEDESTAL DE CARGA PARA EXTERIORES, MODELO: XCSPP3GRRU-BK O SIMILAR, DE 3 GANGS, 2 GANGS CON CONTACTOS DUPLEX DE 20A TIPO ICFT, Y 1 GANG CON 4 PUERTOS USB (4.2A), COLOR NEGRO, INCLUYE: HERRAMIENTA, ACARREOS, FIJACIÓN, CONEXIONES, AJUSTES, PRUEBAS, MATERIALES, EQUIPO Y MANO DE OBRA.</t>
  </si>
  <si>
    <t>SUMINISTRO, HABILITADO Y MONTAJE DE PLACA DE ACERO A-36 DE 35 X 35 CM Y 3/4" (149.54KG/M2), INCLUYE: TRAZO, MATERIALES, CORTES, SOLDADURA, FIJACIÓN, MANO DE OBRA, EQUIPO Y HERRAMIENTA.</t>
  </si>
  <si>
    <t>SUMINISTRO, HABILITADO Y COLOCACIÓN DE TUBO ESTRUCTURAL RECTO DE 6.625” X 0.250” OC, INCLUYE: HERRAMIENTA, INGENIERÍA DE TALLER, CORTES, BISELADOS, SOLDADURA, NIVELACIÓN, ALINEAMIENTO Y PLOMEADO, ANDAMIOS, FONDO PRIMARIO ALQUIDÁLICO ANTICORROSIVO, GRÚA ARTICULADA, CARGA, TRASLADO, DESPERDICIOS, EQUIPO Y MANO DE OBRA.</t>
  </si>
  <si>
    <t>SUMINISTRO E INSTALACIÓN DE TUBO PAD RD 19 DE 41 MM DE Ø, INCLUYE: HERRAMIENTA, MATERIALES, DESPERDICIOS, ACARREO AL SITIO DE COLOCACIÓN, GUIADO Y MANO DE OBRA.</t>
  </si>
  <si>
    <t>G</t>
  </si>
  <si>
    <t>G1</t>
  </si>
  <si>
    <t>G2</t>
  </si>
  <si>
    <t>H</t>
  </si>
  <si>
    <t>H1</t>
  </si>
  <si>
    <t>H2</t>
  </si>
  <si>
    <t>I</t>
  </si>
  <si>
    <t>I1</t>
  </si>
  <si>
    <t>I2</t>
  </si>
  <si>
    <t>I3</t>
  </si>
  <si>
    <t>I4</t>
  </si>
  <si>
    <t>L1</t>
  </si>
  <si>
    <t>L2</t>
  </si>
  <si>
    <t>N1</t>
  </si>
  <si>
    <t>N2</t>
  </si>
  <si>
    <t>P</t>
  </si>
  <si>
    <t>P1</t>
  </si>
  <si>
    <t>P2</t>
  </si>
  <si>
    <t>Q</t>
  </si>
  <si>
    <t>SUMINISTRO Y COLOCACIÓN DE POZO DE ABSORCIÓN DE 13.00 M DE PROFUNDIDAD X 2.16 M DE DIÁMETRO, EN MATERIAL TIPO II ESTABLE, INCLUYE: HERRAMIENTA, TUBERÍA PREFABRICADA A BASE DE CONCRETO ARMADO DE 96 CM DE DIÁMETRO EXTERIOR Y 80 CM DE DIÁMETRO INTERIOR, CON 130 ORIFICIOS DE 1 1/4" EN TUBERÍA FILTRANTE, ESCALONES DE ACERO DE 1/2" EN TUBERÍA, BROCAL CON TAPA DE HIERRO DÚCTIL, LOSA CÓNICA DE CONCRETO (F’C = 250 KG/CM2) ARMADO DE 96 CM DE DIÁMETRO EXTERIOR Y 10 CM DE ESPESOR, BASE DE CONCRETO (F’C = 250 KG/CM2) ARMADO DE 96 CM DE DIÁMETRO EXTERIOR Y 10 CM DE ESPESOR, TELA GEOTEXTIL EN ADEME Y PERFORACIÓN , FILTRO DE GRAVA LATERAL EN ÁREA FILTRANTE, RELLENO DE SUELO - CEMENTO EN PROPORCIÓN DE 10:1 Y/O FLUIDO DE F´C= 50 KG/CM2 EN ZONA DE NULA INFILTRACIÓN, DEMOLICIONES, REPOSICIÓN DE MATERIAL, ARMADO CON VARILLA DE 1/2" EN DIAMANTE, TRAZO Y NIVELACIÓN, ACARREOS, RETIRO DE MATERIAL PRODUCTO DE LA EXCAVACIÓN, EQUIPO Y MANO DE OBRA.</t>
  </si>
  <si>
    <t>SUMINISTRO E INSTALACIÓN DE TUBERÍA DE P.V.C. PARA ALCANTARILLADO DIÁMETRO DE 8" SERIE 20, INCLUYE: MATERIALES NECESARIOS, EQUIPO, MANO DE OBRA Y PRUEBA HIDROSTÁTICA.</t>
  </si>
  <si>
    <t>SUMINISTRO E INSTALACIÓN DE MANGA DE EMPOTRAMIENTO DE  P.V.C. DE 8" DE DIÁMETRO,  INCLUYE: MATERIAL, ACARREOS, MANO  DE OBRA Y HERRAMIENTA.</t>
  </si>
  <si>
    <t xml:space="preserve">SUMINISTRO Y COLOCACIÓN DE BANCA DE ACERO AL CARBÓN, MODELO BANCA-007/ME O SIMILAR, EN COLOR GRIS OBSCURO, EN PINTURA POLIÉSTER DE APLICACIÓN ELECTROSTÁTICA, MEDIDAS DE 130 CM X 80 CM X 70 CM, INCLUYE: HERRAMIENTA, ACARREOS, MATERIALES, FIJACIÓN, EQUIPO Y MANO DE OBRA. </t>
  </si>
  <si>
    <t>SUMINISTRO Y COLOCACIÓN DE PIEDRA DE COLOR ROJO SANGRE DE PICHÓN DE 0.40 X 0.40 M Y ESPESOR VARIABLE DE 3 A 5 CM, ASENTADA CON MORTERO CEMENTO ARENA PROP. 1:3 CON UN ESPESOR TOTAL MÁXIMO DE 10 CM (ESPESOR DE ADOQUÍN MAS ESPESOR DE MORTERO), JUNTA DE 2 CM DE ESPESOR CON MORTERO CEMENTO ARENA PROPORCIÓN 1:3, DISEÑO DE ACOMODO EN TAPETES DE ACUERDO A PROYECTO, INCLUYE: HERRAMIENTA, SUMINISTRO DE MATERIALES, ACARREOS, NIVELACIÓN, ACOMODO, REMATES, DESPERDICIOS, EQUIPO Y MANO DE OBRA.</t>
  </si>
  <si>
    <t>SUMINISTRO E INSTALACIÓN DE LUMINARIO TECNOLOGÍA LED 64W, FLUJO LUMINOSO MÍNIMO DE 7,660 LM, DISTRIBUCIÓN FOTOMÉTRICA CON ÓPTICA SIMÉTRICA, CON UNA TEMPERATURA DE COLOR CORRELACIONADA PROMEDIO (CCT) DE 4000 K Y UN ÍNDICE DE REPRODUCCIÓN CROMÁTICA (CRI) MÍNIMO DE 70, EL GRADO DE HERMETICIDAD REQUERIDO ES IP66 PARA CADA UNO DE LOS MÓDULOS LED Y GRADO DE RESISTENCIA AL IMPACTO IK-09, EL LUMINARIO DEBERÁ OPERAR A UN RANGO DE VOLTAJE DE 120 A 277 VOLTS, MERSXF-GTF-5-VS-NDL-64W530-IAMXP-1N-C1-GY9007, INCLUYE: HERRAMIENTA, FLETES, ACARREOS, ELEVACIÓN, CONEXIONES, PRUEBAS, MATERIALES, EQUIPO Y MANO DE OBRA.</t>
  </si>
  <si>
    <t>SUMINISTRO Y COLOCACIÓN DE CAJA DE CONEXIONES DE PISO PARA EXTERIORES, MODELO: XB814C520BK O SIMILAR, CON 2 TOMACORRIENTES DÚPLEX DE 20A, CON TAPA COLOR NEGRO, INCLUYE: HERRAMIENTA, ACARREOS, FIJACIÓN, CONEXIONES, AJUSTES, PRUEBAS, MATERIALES, EQUIPO Y MANO DE OBRA.</t>
  </si>
  <si>
    <t>SUMINISTRO Y COLOCACIÓN DE LETRA MODELO LT-1.20, FABRICADA A BASE DE LÁMINA GALVANIZADA CALIBRE 20, APLICACIÓN DE PINTURA AUTOMOTIVA DOUPONT, ACABADO BRILLANTE, MEDIDAS Y TIPOGRAFÍA DE ACUERDO A PROYECTO Y/O S.M.A., ANCHO DE LETRA NO MAYOR A 1.20 M DE ANCHO, INCLUYE: HERRAMIENTA, BASE DE PTR DE 1 1/4”, TRAZO, SOLDADURAS, ACARREOS, FIJACIÓN, EQUIPO Y MANO DE OBRA.</t>
  </si>
  <si>
    <t>ESCARIFICACIÓN DEL TERRENO NATURAL DE 20 CM DE ESPESOR POR MEDIOS MECÁNICOS, COMPACTADO AL 90% ± 2 DE SU P.V.S.M., PRUEBA AASHTO ESTANDAR, CBR DEL 5% MÍNIMO, INCLUYE: AFINE DE LA SUPERFICIE, EXTENDIDO DEL MATERIAL, HOMOGENIZADO, COMPACTADO, MANO DE OBRA, EQUIPO Y HERRAMIENTA.</t>
  </si>
  <si>
    <t>BANCAS JARDINERAS A BASE DE CONCRETO</t>
  </si>
  <si>
    <t>SUMINISTRO Y COLOCACIÓN DE KIOSCO MODELO HERMOSILLO CLAVE: K030100 O SIMILAR EN CALIDAD, MEDIDAS DE 5.60 M DE DIÁMETRO EN CUBIERTA, POSTES DE CAÑA ESTRIADA, BASES DE FUNDICIÓN MODELO TLALPAN, REJA BARANDAL Y ESCALERA MODELO AGUASCALIENTES, CANDIL INTERIOR COLGANTE, FAROL EXTERIOR DE MÉNSULA, CORONA TIPO A, MÉNSULAS INTERIOR Y EXTERIOR DE FUNDICIÓN, CAPITEL SUPERIOR DE FUNDICIÓN, ADORNO DE CAPITEL, FALDÓN INTERIOR DE FUNDICIÓN, COPLES, PARA CAÑAS, MADERA PARA TECHUMBRE Y BARANDALES, FIJACIÓN, NIVELACIÓN, AJUSTES, MATERIALES, EQUIPO Y MANO DE OBRA.</t>
  </si>
  <si>
    <t>Remodelación, rehabilitación urbana y mejoramiento de la Plaza Pública y Quiosco de Santa Ana Tepetitlán en las confluencias de las calles Morelos / Guadalupe Victoria y obra complementaria, municipio de Zapopan Jalisco</t>
  </si>
  <si>
    <t>DOPI-MUN-CUSMAX-EP-LP-153-2022</t>
  </si>
  <si>
    <t xml:space="preserve">CALAFATEO DE JUNTAS DE DILATACIÓN EN PAVIMENTO DE 13 MM X 17 MM, CON BACKER-ROD DE 13 MM DE DIÁMETRO (CINTILLA DE POLIURETANO) Y SELLADOR PARA JUNTAS SUPERSEAL P TIPO FESTER O SIMILAR, INCLUYE: LIMPIEZA DE LA JUNTA, ENSANCHE  CON CORTADORA HASTA 13 MM, MANO DE OBRA, EQUIPO Y HERRAMIENTA. </t>
  </si>
  <si>
    <t>ESCARIFICACIÓN Y MEJORAMIENTO DEL TERRENO NATURAL DE 20 CM DE ESPESOR POR MEDIOS MECÁNICOS CON 25 KG/M3 DE CALHIDRA (PARA CUMPLIR CON CALIDAD DE SUBRASANTE), COMPACTADO AL 100% ± 2 DE SU P.V.S.M., PRUEBA AASHTO ESTANDAR, CBR DEL 20% MÍNIMO, INCLUYE: EXTENDIDO DEL MATERIAL, HOMOGENIZADO, AFINE DE LA SUPERFICIE, COMPACTADO, MANO DE OBRA, EQUIPO Y HERRAMIENTA.</t>
  </si>
  <si>
    <t>APLANADO DE MUROS DE 0.00 M HASTA 3.00 M DE ALTURA, CON MORTERO CEMENTO-ARENA 1:3 DE 2.00 CM DE ESPESOR PROMEDIO, A PLOMO Y REGLA, ACABADO APALILLADO FINO, INCLUYE: HERRAMIENTA, MATERIALES, DESPERDICIOS, ANDAMIOS, PLOMEO, NIVELACIÓN, REMATES, LIMPIEZA DEL ÁREA DE TRABAJO, ACARREO DE MATERIALES AL SITIO DE SU UTILIZACIÓN, EQUIPO Y MANO DE OBRA.</t>
  </si>
  <si>
    <t>APLANADO DE MUROS DE 3.00 M HASTA 6.00 M DE ALTURA, CON MORTERO CEMENTO-ARENA 1:3 DE 2.00 CM DE ESPESOR PROMEDIO, A PLOMO Y REGLA, ACABADO APALILLADO FINO, INCLUYE: HERRAMIENTA, MATERIALES, DESPERDICIOS, ANDAMIOS, PLOMEO, NIVELACIÓN, REMATES, LIMPIEZA DEL ÁREA DE TRABAJO, ACARREO DE MATERIALES AL SITIO DE SU UTILIZACIÓN, EQUIPO Y MANO DE OBRA.</t>
  </si>
  <si>
    <t>BOQUILLA DE 15 A 25 CM DE ANCHO, CON MORTERO CEMENTO ARENA PROPORCIÓN 1:3, TERMINADO PULIDO Y/O APALILLADO FINO, EN APERTURA DE VANOS DE PUERTAS, VENTANAS Y/O PRETILES, INCLUYE: HERRAMIENTA, SUMINISTRO, ACABADO, EQUIPO Y MANO DE OBRA.</t>
  </si>
  <si>
    <t>SUMINISTRO Y APLICACIÓN DE PINTURA VINÍLICA LÍNEA VINIMEX PREMIUM DE COMEX O SIMILAR A DOS MANOS, A CUALQUIER ALTURA, COLOR SEGÚN PROYECTO, LIMPIANDO Y PREPARANDO LA SUPERFICIE CON SELLADOR, INCLUYE: MATERIALES, ANDAMIOS, MANO DE OBRA, EQUIPO Y HERRAMIENTA.</t>
  </si>
  <si>
    <t>MEJORAMIENTO URBANO</t>
  </si>
  <si>
    <t>R</t>
  </si>
  <si>
    <t>DEMOLICIÓN POR MEDIOS MANUALES DE APLANADO DE 2.00 A 4.00 CM EN MUROS Y/O LOSAS, A CUALQUIER ALTURA, INCLUYE: HERRAMIENTA, ANDAMIOS, ACARREO DEL MATERIAL A BANCO DE OBRA PARA SU POSTERIOR RETIRO, LIMPIEZA DEL ÁREA DE LOS TRABAJOS, EQUIPO Y MANO DE OBRA.</t>
  </si>
  <si>
    <t>DOPI-001</t>
  </si>
  <si>
    <t>DOPI-002</t>
  </si>
  <si>
    <t>DOPI-003</t>
  </si>
  <si>
    <t>DOPI-004</t>
  </si>
  <si>
    <t>DOPI-005</t>
  </si>
  <si>
    <t>DOPI-006</t>
  </si>
  <si>
    <t>DOPI-007</t>
  </si>
  <si>
    <t>DOPI-008</t>
  </si>
  <si>
    <t>DOPI-009</t>
  </si>
  <si>
    <t>DOPI-010</t>
  </si>
  <si>
    <t>DOPI-011</t>
  </si>
  <si>
    <t>DOPI-012</t>
  </si>
  <si>
    <t>DOPI-013</t>
  </si>
  <si>
    <t>DOPI-014</t>
  </si>
  <si>
    <t>DOPI-015</t>
  </si>
  <si>
    <t>DOPI-016</t>
  </si>
  <si>
    <t>DOPI-017</t>
  </si>
  <si>
    <t>DOPI-018</t>
  </si>
  <si>
    <t>DOPI-019</t>
  </si>
  <si>
    <t>DOPI-020</t>
  </si>
  <si>
    <t>DOPI-021</t>
  </si>
  <si>
    <t>DOPI-022</t>
  </si>
  <si>
    <t>DOPI-023</t>
  </si>
  <si>
    <t>DOPI-024</t>
  </si>
  <si>
    <t>DOPI-025</t>
  </si>
  <si>
    <t>DOPI-026</t>
  </si>
  <si>
    <t>DOPI-027</t>
  </si>
  <si>
    <t>DOPI-028</t>
  </si>
  <si>
    <t>DOPI-029</t>
  </si>
  <si>
    <t>DOPI-030</t>
  </si>
  <si>
    <t>DOPI-031</t>
  </si>
  <si>
    <t>DOPI-032</t>
  </si>
  <si>
    <t>DOPI-033</t>
  </si>
  <si>
    <t>DOPI-034</t>
  </si>
  <si>
    <t>DOPI-035</t>
  </si>
  <si>
    <t>DOPI-036</t>
  </si>
  <si>
    <t>DOPI-037</t>
  </si>
  <si>
    <t>DOPI-038</t>
  </si>
  <si>
    <t>DOPI-039</t>
  </si>
  <si>
    <t>DOPI-040</t>
  </si>
  <si>
    <t>DOPI-041</t>
  </si>
  <si>
    <t>DOPI-042</t>
  </si>
  <si>
    <t>DOPI-043</t>
  </si>
  <si>
    <t>DOPI-044</t>
  </si>
  <si>
    <t>DOPI-045</t>
  </si>
  <si>
    <t>DOPI-046</t>
  </si>
  <si>
    <t>DOPI-047</t>
  </si>
  <si>
    <t>DOPI-048</t>
  </si>
  <si>
    <t>DOPI-049</t>
  </si>
  <si>
    <t>DOPI-050</t>
  </si>
  <si>
    <t>DOPI-051</t>
  </si>
  <si>
    <t>DOPI-052</t>
  </si>
  <si>
    <t>DOPI-053</t>
  </si>
  <si>
    <t>DOPI-054</t>
  </si>
  <si>
    <t>DOPI-055</t>
  </si>
  <si>
    <t>DOPI-056</t>
  </si>
  <si>
    <t>DOPI-057</t>
  </si>
  <si>
    <t>DOPI-058</t>
  </si>
  <si>
    <t>DOPI-059</t>
  </si>
  <si>
    <t>DOPI-060</t>
  </si>
  <si>
    <t>DOPI-061</t>
  </si>
  <si>
    <t>DOPI-062</t>
  </si>
  <si>
    <t>DOPI-063</t>
  </si>
  <si>
    <t>DOPI-064</t>
  </si>
  <si>
    <t>DOPI-065</t>
  </si>
  <si>
    <t>DOPI-066</t>
  </si>
  <si>
    <t>DOPI-067</t>
  </si>
  <si>
    <t>DOPI-068</t>
  </si>
  <si>
    <t>DOPI-069</t>
  </si>
  <si>
    <t>DOPI-070</t>
  </si>
  <si>
    <t>DOPI-071</t>
  </si>
  <si>
    <t>DOPI-072</t>
  </si>
  <si>
    <t>DOPI-073</t>
  </si>
  <si>
    <t>DOPI-074</t>
  </si>
  <si>
    <t>DOPI-075</t>
  </si>
  <si>
    <t>DOPI-076</t>
  </si>
  <si>
    <t>DOPI-077</t>
  </si>
  <si>
    <t>DOPI-078</t>
  </si>
  <si>
    <t>DOPI-079</t>
  </si>
  <si>
    <t>DOPI-080</t>
  </si>
  <si>
    <t>DOPI-081</t>
  </si>
  <si>
    <t>DOPI-082</t>
  </si>
  <si>
    <t>DOPI-083</t>
  </si>
  <si>
    <t>DOPI-084</t>
  </si>
  <si>
    <t>DOPI-085</t>
  </si>
  <si>
    <t>DOPI-086</t>
  </si>
  <si>
    <t>DOPI-087</t>
  </si>
  <si>
    <t>DOPI-088</t>
  </si>
  <si>
    <t>DOPI-089</t>
  </si>
  <si>
    <t>DOPI-090</t>
  </si>
  <si>
    <t>DOPI-091</t>
  </si>
  <si>
    <t>DOPI-092</t>
  </si>
  <si>
    <t>DOPI-093</t>
  </si>
  <si>
    <t>DOPI-094</t>
  </si>
  <si>
    <t>DOPI-095</t>
  </si>
  <si>
    <t>DOPI-096</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</si>
  <si>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</si>
  <si>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</si>
  <si>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</si>
  <si>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</si>
  <si>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</si>
  <si>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</si>
  <si>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</si>
  <si>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</si>
  <si>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</si>
  <si>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</si>
  <si>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</si>
  <si>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</si>
  <si>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</si>
  <si>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</si>
  <si>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</si>
  <si>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</si>
  <si>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</si>
  <si>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</si>
  <si>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</si>
  <si>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</si>
  <si>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</si>
  <si>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</si>
  <si>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</si>
  <si>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</si>
  <si>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</si>
  <si>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</si>
  <si>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</si>
  <si>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</si>
  <si>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</si>
  <si>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</si>
  <si>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</si>
  <si>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</si>
  <si>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</si>
  <si>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</si>
  <si>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</si>
  <si>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</si>
  <si>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</si>
  <si>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</si>
  <si>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</si>
  <si>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</si>
  <si>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</si>
  <si>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</si>
  <si>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</si>
  <si>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</si>
  <si>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</si>
  <si>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</si>
  <si>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</si>
  <si>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</si>
  <si>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</si>
  <si>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</si>
  <si>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</si>
  <si>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</si>
  <si>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</si>
  <si>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</si>
  <si>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</si>
  <si>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</si>
  <si>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</si>
  <si>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</si>
  <si>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</si>
  <si>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</si>
  <si>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</si>
  <si>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</si>
  <si>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</si>
  <si>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</si>
  <si>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</si>
  <si>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</si>
  <si>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</si>
  <si>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</si>
  <si>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</si>
  <si>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</si>
  <si>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</si>
  <si>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</si>
  <si>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</si>
  <si>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</si>
  <si>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</si>
  <si>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</si>
  <si>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</si>
  <si>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</si>
  <si>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</si>
  <si>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</si>
  <si>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</si>
  <si>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</si>
  <si>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</si>
  <si>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</si>
  <si>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</si>
  <si>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</si>
  <si>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</si>
  <si>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</si>
  <si>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</si>
  <si>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</si>
  <si>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</si>
  <si>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</si>
  <si>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</si>
  <si>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</si>
  <si>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</si>
  <si>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</si>
  <si>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</si>
  <si>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</si>
  <si>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</si>
  <si>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</si>
  <si>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</si>
  <si>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</si>
  <si>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</si>
  <si>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</si>
  <si>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</si>
  <si>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</si>
  <si>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</si>
  <si>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</si>
  <si>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</si>
  <si>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</si>
  <si>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</si>
  <si>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</si>
  <si>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DOPI-209</t>
  </si>
  <si>
    <t>DOPI-210</t>
  </si>
  <si>
    <t>DOPI-211</t>
  </si>
  <si>
    <t>DOPI-212</t>
  </si>
  <si>
    <t>DOPI-213</t>
  </si>
  <si>
    <t>DOPI-214</t>
  </si>
  <si>
    <t>DOPI-215</t>
  </si>
  <si>
    <t>DOPI-216</t>
  </si>
  <si>
    <t>DOPI-217</t>
  </si>
  <si>
    <t>DOPI-218</t>
  </si>
  <si>
    <t>DOPI-219</t>
  </si>
  <si>
    <t>DOPI-220</t>
  </si>
  <si>
    <t>DOPI-221</t>
  </si>
  <si>
    <t>DOPI-222</t>
  </si>
  <si>
    <t>DOPI-223</t>
  </si>
  <si>
    <t>DOPI-224</t>
  </si>
  <si>
    <t>DOPI-225</t>
  </si>
  <si>
    <t>DOPI-226</t>
  </si>
  <si>
    <t>DOPI-227</t>
  </si>
  <si>
    <t>DOPI-228</t>
  </si>
  <si>
    <t>DOPI-229</t>
  </si>
  <si>
    <t>DOPI-230</t>
  </si>
  <si>
    <t>DOPI-231</t>
  </si>
  <si>
    <t>DOPI-232</t>
  </si>
  <si>
    <t>DOPI-292</t>
  </si>
  <si>
    <t>DOPI-233</t>
  </si>
  <si>
    <t>DOPI-234</t>
  </si>
  <si>
    <t>DOPI-235</t>
  </si>
  <si>
    <t>DOPI-236</t>
  </si>
  <si>
    <t>DOPI-237</t>
  </si>
  <si>
    <t>DOPI-238</t>
  </si>
  <si>
    <t>DOPI-239</t>
  </si>
  <si>
    <t>DOPI-240</t>
  </si>
  <si>
    <t>DOPI-241</t>
  </si>
  <si>
    <t>DOPI-242</t>
  </si>
  <si>
    <t>DOPI-243</t>
  </si>
  <si>
    <t>DOPI-244</t>
  </si>
  <si>
    <t>DOPI-245</t>
  </si>
  <si>
    <t>DOPI-246</t>
  </si>
  <si>
    <t>DOPI-247</t>
  </si>
  <si>
    <t>DOPI-248</t>
  </si>
  <si>
    <t>DOPI-249</t>
  </si>
  <si>
    <t>DOPI-250</t>
  </si>
  <si>
    <t>DOPI-251</t>
  </si>
  <si>
    <t>DOPI-252</t>
  </si>
  <si>
    <t>DOPI-253</t>
  </si>
  <si>
    <t>DOPI-254</t>
  </si>
  <si>
    <t>DOPI-255</t>
  </si>
  <si>
    <t>DOPI-256</t>
  </si>
  <si>
    <t>DOPI-257</t>
  </si>
  <si>
    <t>DOPI-258</t>
  </si>
  <si>
    <t>DOPI-259</t>
  </si>
  <si>
    <t>DOPI-260</t>
  </si>
  <si>
    <t>DOPI-261</t>
  </si>
  <si>
    <t>DOPI-262</t>
  </si>
  <si>
    <t>DOPI-263</t>
  </si>
  <si>
    <t>DOPI-264</t>
  </si>
  <si>
    <t>DOPI-265</t>
  </si>
  <si>
    <t>DOPI-266</t>
  </si>
  <si>
    <t>DOPI-267</t>
  </si>
  <si>
    <t>DOPI-268</t>
  </si>
  <si>
    <t>DOPI-269</t>
  </si>
  <si>
    <t>DOPI-270</t>
  </si>
  <si>
    <t>DOPI-271</t>
  </si>
  <si>
    <t>DOPI-272</t>
  </si>
  <si>
    <t>DOPI-273</t>
  </si>
  <si>
    <t>DOPI-274</t>
  </si>
  <si>
    <t>DOPI-275</t>
  </si>
  <si>
    <t>DOPI-276</t>
  </si>
  <si>
    <t>DOPI-277</t>
  </si>
  <si>
    <t>DOPI-278</t>
  </si>
  <si>
    <t>DOPI-279</t>
  </si>
  <si>
    <t>DOPI-280</t>
  </si>
  <si>
    <t>DOPI-281</t>
  </si>
  <si>
    <t>DOPI-282</t>
  </si>
  <si>
    <t>DOPI-283</t>
  </si>
  <si>
    <t>DOPI-284</t>
  </si>
  <si>
    <t>DOPI-285</t>
  </si>
  <si>
    <t>DOPI-286</t>
  </si>
  <si>
    <t>DOPI-287</t>
  </si>
  <si>
    <t>DOPI-288</t>
  </si>
  <si>
    <t>DOPI-289</t>
  </si>
  <si>
    <t>DOPI-290</t>
  </si>
  <si>
    <t>DOPI-291</t>
  </si>
  <si>
    <t>DOPI-293</t>
  </si>
  <si>
    <t>DOPI-294</t>
  </si>
  <si>
    <t>DOPI-295</t>
  </si>
  <si>
    <t>DOPI-296</t>
  </si>
  <si>
    <t>DOPI-297</t>
  </si>
  <si>
    <t>DOPI-298</t>
  </si>
  <si>
    <t>DOPI-299</t>
  </si>
  <si>
    <t>DOPI-300</t>
  </si>
  <si>
    <t>DOPI-301</t>
  </si>
  <si>
    <t>DOPI-302</t>
  </si>
  <si>
    <t>DOPI-303</t>
  </si>
  <si>
    <t>DOPI-304</t>
  </si>
  <si>
    <t>DOPI-305</t>
  </si>
  <si>
    <t>DOPI-306</t>
  </si>
  <si>
    <t>DOPI-307</t>
  </si>
  <si>
    <t>DOPI-308</t>
  </si>
  <si>
    <t>DOPI-309</t>
  </si>
  <si>
    <t>DOPI-310</t>
  </si>
  <si>
    <t>DOPI-311</t>
  </si>
  <si>
    <t>DOPI-312</t>
  </si>
  <si>
    <t>DOPI-313</t>
  </si>
  <si>
    <t>DOPI-314</t>
  </si>
  <si>
    <t>DOPI-315</t>
  </si>
  <si>
    <t>DOPI-316</t>
  </si>
  <si>
    <t>DOPI-317</t>
  </si>
  <si>
    <t>DOPI-318</t>
  </si>
  <si>
    <t>DOPI-319</t>
  </si>
  <si>
    <t>DOPI-320</t>
  </si>
  <si>
    <t>DOPI-321</t>
  </si>
  <si>
    <t>DOPI-322</t>
  </si>
  <si>
    <t>DOPI-323</t>
  </si>
  <si>
    <t>DOPI-324</t>
  </si>
  <si>
    <t>DOPI-325</t>
  </si>
  <si>
    <t>DOPI-326</t>
  </si>
  <si>
    <t>DOPI-327</t>
  </si>
  <si>
    <t>DOPI-328</t>
  </si>
  <si>
    <t>DOPI-329</t>
  </si>
  <si>
    <t>DOPI-330</t>
  </si>
  <si>
    <t>DOPI-331</t>
  </si>
  <si>
    <t>DOPI-332</t>
  </si>
  <si>
    <t>DOPI-333</t>
  </si>
  <si>
    <t>DOPI-334</t>
  </si>
  <si>
    <t>DOPI-335</t>
  </si>
  <si>
    <t>DOPI-336</t>
  </si>
  <si>
    <t>DOPI-337</t>
  </si>
  <si>
    <t>DOPI-338</t>
  </si>
  <si>
    <t>SUMINISTRO Y COLOCACIÓN DE CABLE ALUMINIO XLP-DRS-600V  CALIBRE 10 AWG 90º 600V MONOPOLAR, INCLUYE: HERRAMIENTA, ACARREOS, CORTES, DESPERDICIOS, AJUSTES, CONEXIÓN, PRUEBAS, MATERIALES, EQUIPO Y MANO DE OBRA.</t>
  </si>
  <si>
    <t>PE-1</t>
  </si>
  <si>
    <t>LICITACIÓN PÚBLICA No.</t>
  </si>
  <si>
    <t>CLAVE</t>
  </si>
  <si>
    <t>RESUMEN DE PARTIDAS</t>
  </si>
  <si>
    <t>SUMINISTRO Y COLOCACIÓN DE VÁLVULA SECCIONAMIENTO DE 32 MM, MODELO: 555 O SIMILAR, INCLUYE: HERRAMIENTA, CONEXIONES, AJUSTES, PRUEBAS, MATERIALES, EQUIPO Y MANO DE OBRA.</t>
  </si>
  <si>
    <t>SUMINISTRO Y COLOCACIÓN DE VÁLVULA MANUAL BOLA DE 32 MM, MODELO: 555 O SIMILAR, INCLUYE: HERRAMIENTA, CONEXIONES, AJUSTES, PRUEBAS, MATERIALES, EQUIPO Y MANO DE OBRA.</t>
  </si>
  <si>
    <t>SUMINISTRO Y APLICACIÓN DE SELLADOR ACRÍLICO TRANSPARENTE PARA PIEDRA, CON RENDIMIENTO DE 5 M2/L, INCLUYE: HERRAMIENTA, SUMINISTRO Y APLICACIÓN, LIMPIEZA Y PREPARACIÓN DE LA SUPERFICIE, MATERIALES, EQUIPO Y MANO DE OBRA.</t>
  </si>
  <si>
    <t>SUMINISTRO Y COLOCACIÓN DE BROCAL Y TAPA CON "ESCUDO" DEL GOBIERNO DE ZAPOPAN, FABRICADO A BASE DE HIERRO DÚCTIL DE 0.60 M DE DIÁMETRO TIPO PESADO DE 130 KG PARA POZO DE VISITA, INCLUYE: HERRAMIENTA, SUMINISTRO Y COLOCACIÓN, NIVELACIÓN, MATERIALES, EQUIPO Y MANO DE OBRA.</t>
  </si>
  <si>
    <t>SUMINISTRO Y COLOCACIÓN DE ANCLA PARA POSTE METÁLICO DE 5.50 M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</si>
  <si>
    <t>B</t>
  </si>
  <si>
    <t>C</t>
  </si>
  <si>
    <t>C1</t>
  </si>
  <si>
    <t>C2</t>
  </si>
  <si>
    <t>D</t>
  </si>
  <si>
    <t>DESCRIPCIÓN COMPLETA</t>
  </si>
  <si>
    <t>DEMOLICIÓN DE ADOQUÍN SIN RECUPERACIÓN POR MEDIOS MECÁNICOS DE 8 CM A 10 CM DE ESPESOR, INCLUYE: ACARREO DEL MATERIAL A BANCO DE OBRA PARA SU POSTERIOR RETIRO, MANO DE OBRA, EQUIPO Y HERRAMIENTA.</t>
  </si>
  <si>
    <t>DEMOLICIÓN DE GUARNICIÓN TIPO "I" O TIPO "L" POR MEDIOS MECÁNICOS, INCLUYE: CORTE CON DISCO DE DIAMANTE PARA DELIMITAR ÁREAS, ACARREO DEL MATERIAL A BANCO DE OBRA PARA SU POSTERIOR RETIRO, MANO DE OBRA, EQUIPO Y HERRAMIENTA.</t>
  </si>
  <si>
    <t>SUMINISTRO Y COLOCACIÓN DE ADOQUÍN DIAMANTADO CÚBICO CON MEDIDAS DE 10 X 10 CM Y ESPESOR VARIABLE DE 6 CM A 8 CM, COLOR GRIS, JUNTA DE 1 CM DE ESPESOR CON MORTERO CEMENTO ARENA PROPORCIÓN 1:3, ASENTADO CON MORTERO CEMENTO ARENA PROPORCIÓN 1:3, CON UN ESPESOR TOTAL MÁXIMO DE 13 CM (ESPESOR DE ADOQUÍN MAS ESPESOR DE MORTERO), DISEÑO DE ACOMODO EN TAPETES DE ACUERDO A PROYECTO, INCLUYE: HERRAMIENTA, SUMINISTRO DE MATERIALES, ACARREOS, NIVELACIÓN, ACOMODO, REMATES, DESPERDICIOS, EQUIPO Y MANO DE OBRA.</t>
  </si>
  <si>
    <t>SUMINISTRO Y COLOCACIÓN DE  PIEDRA DE COLOR ROJO SANGRE DE PICHÓN CON MEDIDAS DE 10 X 10 CM Y ESPESOR VARIABLE DE 6 CM A 8 CM, JUNTA DE 1 CM DE ESPESOR CON MORTERO CEMENTO ARENA PROPORCIÓN 1:3, ASENTADO CON MORTERO CEMENTO ARENA PROPORCIÓN 1:3, CON UN ESPESOR TOTAL MÁXIMO DE 13 CM (ESPESOR DE ADOQUÍN MÁS ESPESOR DE MORTERO), DISEÑO DE ACOMODO EN TAPETES DE ACUERDO A PROYECTO, INCLUYE: HERRAMIENTA, SUMINISTRO DE MATERIALES, ACARREOS, NIVELACIÓN, ACOMODO, REMATES, DESPERDICIOS, EQUIPO Y MANO DE OBRA.</t>
  </si>
  <si>
    <t>BANQUETA DE 10 CM DE ESPESOR DE CONCRETO PREMEZCLADO F'C= 200 KG/CM2., R.N., T.M.A. 19 MM, CON ACABADO ESCOBILLADO, INCLUYE: CIMBRA, DESCIMBRA, COLADO, CURADO, MATERIALES, MANO DE OBRA, EQUIPO Y HERRAMIENTA.</t>
  </si>
  <si>
    <t>SUMINISTRO Y COLOCACIÓN DE BOLARDO DE 6" DE DIÁMETRO, FABRICADO EN TUBO DE ACERO AL CARBÓN CEDULA 30, DE 1.10 M DE LONGITUD (0.75 M VISIBLE Y 0.35 M OCULTO), TAPA SUPERIOR DE PLACA 3/16" C/ESCUDO EN ACERO INOXIDABLE, CINTA REFLEJANTE GRADO DIAMANTE COLOR BLANCO, TERMINADO EN PINTURA POLIÉSTER HORNEADA CON ANCLAS SOLDADAS DE VARILLA DE 1/2" POR 10CM PARA SU ANCLAJE, INCLUYE: DADO DE CONCRETO F´C= 150 KG/CM2 HECHO EN OBRA DE 40X40X40 CM, ACARREOS, MATERIALES, MANO DE OBRA, EQUIPO Y HERRAMIENTA.</t>
  </si>
  <si>
    <t>EXCAVACIÓN POR MEDIOS MECÁNICOS EN MATERIAL TIPO II, DE 0.00 A -2.00 M DE PROFUNDIDAD, INCLUYE: AFINE DE PLANTILLA Y TALUDES, ACARREO DEL MATERIAL A BANCO DE OBRA PARA SU POSTERIOR RETIRO, MANO DE OBRA, EQUIPO Y HERRAMIENTA. (MEDIDO EN TERRENO NATURAL POR SECCIÓN).</t>
  </si>
  <si>
    <t>REGISTRO SANITARIO FORJADO DE 0.40 M X 0.40 M Y HASTA 0.50 M DE PROFUNDIDAD, MEDIDAS INTERIORES, MUROS CON BLOCK 11 X 14 X 28 CM COLOCADO A SOGA, JUNTEADO CON MORTERO CEMENTO ARENA 1:3, CONTRAMARCO DE ÁNGULO DE 1 1/2" X 1/4" DE ESPESOR, TAPA DE CONCRETO POLIMÉRICO DE 50 CM X 50 CM CON SUPERFICIE ANTIDERRAPANTE COLOR GRIS,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</si>
  <si>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1.00 M DE PROFUNDIDAD, MEDIDAS INTERIORES, MUROS CON BLOCK 11 X 14 X 28 CM COLOCADO A SOGA, JUNTEADO CON MORTERO CEMENTO ARENA 1:3, CONTRAMARCO DE ÁNGULO DE 1 1/2" X 1/4" DE ESPESOR, TAPA DE CONCRETO POLIMÉRICO DE 50 CM X 50 CM CON SUPERFICIE ANTIDERRAPANTE COLOR GRIS,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</si>
  <si>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SUMINISTRO E INSTALACIÓN DE MANGA DE EMPOTRAMIENTO DE P.V.C. DE 6" DE DIÁMETRO SERIE 20, INCLUYE: MATERIAL, ACARREOS, MANO  DE OBRA Y HERRAMIENTA.</t>
  </si>
  <si>
    <t>SUMINISTRO E INSTALACIÓN ADAPTADORA DE BRONCE DE 1/2", INCLUYE: MATERIAL, MANO DE OBRA, EQUIPO Y HERRAMIENTA.</t>
  </si>
  <si>
    <t>RELLENO COMPACTADO POR CUALQUIER MEDIO DE SUELO-CEMENTO, A BASE DE MATERIAL DE BANCO (TEPETATE) EN PROPORCIÓN DE 8:1, EN CEPAS O CAJÓN, A CUALQUIER PROFUNDIDAD, COMPACTADO CON COMPACTADOR DE IMPACTO EN CAPAS NO MAYORES DE 20 CM AL 95% DE SU P.V.S.M, PRUEBA AASHTO ESTÁNDAR, INCLUYE: HERRAMIENTA, SUMINISTRO DE AGUA PARA LOGRAR HUMEDAD ÓPTIMA, MEZCLADO, TENDIDO, EQUIPO, PRUEBAS DE COMPACTACIÓN, EQUIPO Y MANO DE OBRA.</t>
  </si>
  <si>
    <t>SUMINISTRO Y COLOCACIÓN DE ADOQUÍN DIAMANTADO CÚBICO CON MEDIDAS DE 10 X 10 CM Y ESPESOR VARIABLE DE 3 CM A 5 CM, COLOR GRIS, JUNTA DE 1 CM DE ESPESOR CON MORTERO CEMENTO ARENA PROPORCIÓN 1:3, ASENTADO CON MORTERO CEMENTO ARENA PROPORCIÓN 1:3, CON UN ESPESOR TOTAL MÁXIMO DE 10 CM (ESPESOR DE ADOQUÍN MAS ESPESOR DE MORTERO), DISEÑO DE ACOMODO EN TAPETES DE ACUERDO A PROYECTO, INCLUYE: HERRAMIENTA, SUMINISTRO DE MATERIALES, ACARREOS, NIVELACIÓN, ACOMODO, REMATES, DESPERDICIOS, EQUIPO Y MANO DE OBRA.</t>
  </si>
  <si>
    <t>CENEFA DE 10 CM DE ANCHO (EN PERÍMETRO DE JARDINERA), A BASE DE ADOQUÍN DIAMANTADO CÚBICO CON MEDIDAS DE 10 X 10 CM Y ESPESOR VARIABLE DE 3 A 5 CM, COLOR GRIS, ACOMODADA AL HILO, ASENTADA CON MORTERO CEMENTO ARENA PROP. 1:3 CON UN ESPESOR TOTAL MÁXIMO DE 10 CM (ESPESOR DE ADOQUÍN MAS ESPESOR DE MORTERO), CON JUNTA DE 1 CM DE ESPESOR CON MORTERO CEMENTO ARENA PROPORCIÓN 1:3, DISEÑO DE ACOMODO EN TAPETES DE ACUERDO A PROYECTO, INCLUYE: HERRAMIENTA, SUMINISTRO DE MATERIALES, ACARREOS, NIVELACIÓN, ACOMODO, REMATES, DESPERDICIOS, EQUIPO Y MANO DE OBRA.</t>
  </si>
  <si>
    <t>SUMINISTRO Y COLOCACIÓN DE ADOQUÍN DIAMANTADO CÚBICO CON MEDIDAS DE 10 X 10 Y ESPESOR VARIABLE DE 3 CM A 5 CM, COLOR GRIS, JUNTA DE 1 CM DE ESPESOR CON MORTERO CEMENTO ARENA PROPORCIÓN 1:3, ASENTADO CON MORTERO CEMENTO ARENA PROPORCIÓN 1:3, CON UN ESPESOR TOTAL MÁXIMO DE 10 CM (ESPESOR DE ADOQUÍN MÁS ESPESOR DE MORTERO), DISEÑO DE ACOMODO EN TAPETES DE ACUERDO A PROYECTO, INCLUYE: HERRAMIENTA, SUMINISTRO DE MATERIALES, ACARREOS, NIVELACIÓN, ACOMODO, REMATES, DESPERDICIOS, EQUIPO Y MANO DE OBRA.</t>
  </si>
  <si>
    <t>SUMINISTRO E INSTALACIÓN DE BOMBA SUMERGIBLE DE CISTERNA DE 32 GPM, 220V/60HZ/3F. DE 1 HP MODELO KOR2 R10-7  ALTAMIRA O SIMILAR, INCLUYE: HERRAMIENTA, MOTOR PARA BOMBA, ARRANCADOR, ACARREO DE LOS MATERIALES AL SITIO DE SU COLOCACIÓN, EQUIPO Y MANO DE OBRA.</t>
  </si>
  <si>
    <t>SUMINISTRO Y COLOCACIÓN DE MARCO PARA DELIMITAR JARDINERA, A BASE DE SOLERA DE ACERO ESPESOR 1/4" X 6" DE ALTURA, ANCLADAS CON VARILLA CORRUGADA DE 3/8" X 15 CM DE PROFUNDIDAD, COLOCADAS EN LAS ARISTAS DEL ARRIATE, INCLUYE: HERRAMIENTA, FLETES, ACARREOS, CORTES, DESPERDICIOS, SOLDADURA, PRIMARIO ANTICORROSIVO, ACABADO EN ESMALTE 100 DE COMEX COLOR NEGRO MATE, MATERIAL Y MANO DE OBRA.</t>
  </si>
  <si>
    <t>SUMINISTRO Y COLOCACIÓN DE MARCO PARA DELIMITAR JARDINERA, A BASE DE PLACA DE ACERO ESPESOR 1/4" X 50 CM DE ALTURA, ANCLADAS CON VARILLA CORRUGADA DE 3/8" X 15 CM DE PROFUNDIDAD, COLOCADAS EN LAS ARISTAS DEL ARRIATE, INCLUYE: HERRAMIENTA, FLETES, ACARREOS, CORTES, DESPERDICIOS, SOLDADURA, PRIMARIO ANTICORROSIVO, ACABADO EN ESMALTE 100 DE COMEX COLOR NEGRO MATE, MATERIAL Y MANO DE OBRA.</t>
  </si>
  <si>
    <t>SUMINISTRO Y PLANTACIÓN DE ÁRBOL TABACHÍN (DELONIX REGIA) DE 3.00 M A 5.00 M DE ALTURA A PARTIR N.P.T., MÍNIMO DE 2" A 4" DE DIÁMETRO DEL TRONCO, INCLUYE: HERRAMIENTA, EXCAVACIÓN, CAPA DE TIERRA VEGETAL, AGUA PARA RIEGO, MANO DE OBRA Y CUIDADOS POR 30 DÍAS.</t>
  </si>
  <si>
    <t xml:space="preserve">SUMINISTRO Y PLANTACIÓN DE ÁRBOL LLUVIA DE ORO (CASSIA FISTULA) DE 3.00 M A 5.00 M DE ALTURA A PARTIR N.P.T., MÍNIMO DE 2" A 4" DE DIÁMETRO DEL TRONCO, INCLUYE: HERRAMIENTA, EXCAVACIÓN, CAPA DE TIERRA VEGETAL, AGUA PARA RIEGO, MANO DE OBRA Y CUIDADOS POR 30 DÍAS. </t>
  </si>
  <si>
    <t>SUMINISTRO Y PLANTACIÓN DE ÁRBOL ARRAYÁN (PSIDIUM SATORIANUN) DE 2.00 M A 3.00 M DE ALTURA A PARTIR N.P.T., MÍNIMO DE 1" A 2" DE DIÁMETRO DEL TRONCO, INCLUYE: HERRAMIENTA, EXCAVACIÓN, CAPA DE TIERRA VEGETAL, AGUA PARA RIEGO, MANO DE OBRA Y CUIDADOS POR 30 DÍAS.</t>
  </si>
  <si>
    <t>SUMINISTRO Y PLANTACIÓN DE ÁRBOL OLIVO ACEITUNA (OLEA EUROPEA) DE 2.00 M A 3.00 M DE ALTURA A PARTIR N.P.T., MÍNIMO DE 1/2" A 2" DE DIÁMETRO DEL TRONCO, INCLUYE: HERRAMIENTA, EXCAVACIÓN, CAPA DE TIERRA VEGETAL, AGUA PARA RIEGO, MANO DE OBRA Y CUIDADOS POR 30 DÍAS.</t>
  </si>
  <si>
    <t>SUMINISTRO Y PLANTACIÓN DE ÁRBOL MAGNOLIA (MAGNOLIA GRANDIFLORA) DE 2.00 M A 3.00 M DE ALTURA A PARTIR N.P.T., MÍNIMO DE 1" A 2" DE DIÁMETRO DEL TRONCO, INCLUYE: HERRAMIENTA, EXCAVACIÓN, CAPA DE TIERRA VEGETAL, AGUA PARA RIEGO, MANO DE OBRA Y CUIDADOS POR 30 DÍAS.</t>
  </si>
  <si>
    <t>SUMINISTRO Y PLANTACIÓN DE PLANTA WEDELIA DE 20 A 30 CM DE ALTURA, INCLUYE: EXCAVACIÓN, CAPA DE TIERRA VEGETAL, AGUA PARA RIEGO, HERRAMIENTA, MANO DE OBRA Y CUIDADOS POR 30 DÍAS.</t>
  </si>
  <si>
    <t>SUMINISTRO, HABILITADO Y MONTAJE DE ANCLA DE ACERO A-36 A BASE DE REDONDO LISO DE 3/4" DE DIÁMETRO CON UN DESARROLLO DE 1.05 M CON ROSCA EN AMBOS EXTREMOS, 15 CM EN LA PARTE SUPERIOR Y 10 CM EN LA PARTE INFERIOR, INCLUYE: TUERCAS HEXAGONALES DE 3/4" ESTRUCTURALES PESADA GRADO 5 CON RONDANA PLANA, CORTES, MANO DE OBRA, EQUIPO Y HERRAMIENTA.</t>
  </si>
  <si>
    <t>SUMINISTRO, HABILITADO Y MONTAJE DE CARTABONES PARA PLB-1 CON PLACA DE ACERO A-36 DE 20 X 8 CM, 1/2" DE ESPESOR, INCLUYE: CORTES, DESPERDICIOS, SOLDADURA, PINTURA PRIMER ANTICORROSIVO Y ACABADO ALQUIDALICO COLOR BLANCO EN 3 MILÉSIMAS DE ESPESOR, TRASLADO DE MATERIALES, MANO DE OBRA, EQUIPO Y HERRAMIENTA.</t>
  </si>
  <si>
    <t>SUMINISTRO E INSTALACIÓN DE REGISTRO PREFABRICADO DE CONCRETO PARA ALUMBRADO DE 40X40X60 CM CON TAPA, MARCO Y CONTRAMARCO GALVANIZADO, MARCA CENMEX O SIMILAR, INCLUYE: HERRAMIENTA, SUMINISTRO, FLETES, MANIOBRAS DE CARGA Y DESCARGA, EQUIPO Y MANO DE OBRA.</t>
  </si>
  <si>
    <t>SUMINISTRO E INSTALACIÓN DE REGISTRO PREFABRICADO DE CONCRETO PARA ALUMBRADO DE 40X60X80 CM CON TAPA, MARCO Y CONTRAMARCO GALVANIZADO, MARCA CENMEX O SIMILAR, INCLUYE: HERRAMIENTA, SUMINISTRO, FLETES, MANIOBRAS DE CARGA Y DESCARGA, EQUIPO Y MANO DE OBRA.</t>
  </si>
  <si>
    <t>SUMINISTRO Y COLOCACIÓN DE POSTE DE SECCIÓN CIRCULAR TIPO CÓNICO PARA ALUMBRADO PÚBLICO DE  5.50 M DE ALTURA, PUNTA POSTE CON NIPLE PARA MONTAJE DE LUMINARIA  DE DIÁMETRO SEGÚN ESPECIFICACIÓN DE LUMINARIA Y CON PLACA BASE DE 280 X 280 MM. Y UN ESPESOR DE 19. MM. (3/4"), CON 4 BARRENOS  DISTANCIADOS  A 190 MM. ENTRE EJES, CON 4 BARRENOS DE  28.6 MM. DE DIÁMETRO, CON ARILLO DE REFUERZO DE 127 MM X 5 MM, CON REGISTRO PARA CONEXIONES DE 195 MM DE LONGITUD X 80 MM DE ANCHO DE FORMA OVALADA, CON UNA TAPA TROQUELADA OVALADA DE ACUERDO A DIBUJO ESQUEMÁTICO, QUE SE  FIJARA MEDIANTE DOS TORNILLOS EN LOS EXTREMOS LONGITUDINALES UBICADA A 60 CM DESDE LA BASE, PINTURA PRIMER ANTICORROSIVO ROJO OXIDO Y PINTURA PARA ACABADO SEGÚN COLOR ACORDADO CON LA SUPERVISIÓN DE OBRA, INCLUYE: HERRAMIENTA, SUMINISTRO, FLETES, ACARREOS, ELEVACIÓN, PLOMEADO, EQUIPO Y MANO DE OBRA.</t>
  </si>
  <si>
    <t>SUMINISTRO E INSTALACIÓN DE CABLE DE ALUMINIO XLP, 600 V, CONFIGURACIÓN TRIPLEX 2+1, 2 CAL. 4 AWG  (F)  +  1 CAL. 6 AWG (T)  MARCA CONDUMEX O SIMILAR, INCLUYE: HERRAMIENTA, MATERIALES, CONEXIÓN,  PRUEBAS, EQUIPO Y MANO DE OBRA.</t>
  </si>
  <si>
    <t>SUMINISTRO E INSTALACIÓN DE CABLE DE ALUMINIO XLP, 600 V, CONFIGURACIÓN TRIPLEX 2+1, 2 CAL. 6 AWG  (F)  +  1 CAL. 6 AWG (T)  MARCA CONDUMEX O SIMILAR, INCLUYE: HERRAMIENTA, MATERIALES, CONEXIÓN,  PRUEBAS, EQUIPO Y MANO DE OBRA.</t>
  </si>
  <si>
    <t>SUMINISTRO Y COLOCACIÓN DE CONECTOR A  COMPRESIÓN  CAT. YPC2A8U CAL. 4-12, INCLUYE: HERRAMIENTA, CINTA VULCANIZABLE,  MATERIAL, EQUIPO Y MANO  DE  OBRA.</t>
  </si>
  <si>
    <t>SUMINISTRO Y COLOCACIÓN DE CONECTOR DE ALUMINIO EN "T" DE 3 DERIVACIONES Y MANGAS REMOVIBLES ACEPTA CAL. 2 Y 4 AWG EN EL PRINCIPAL Y DERIVACIÓN A LUMINARIA EN CAL. 6 Y 8 AWG QUE CUMPLA CON ESPECIFICACIÓN NMX-J-519, INCLUYE: HERRAMIENTA, MATERIAL, EQUIPO Y MANO DE  OBRA.</t>
  </si>
  <si>
    <t>SUMINISTRO Y COLOCACIÓN DE CONECTOR TIPO  ZAPATA  DE  ALUMINIO  CAL. 4 AWG, 1 BARRENO, CON TORNILLO   Y   MANGA   TERMO CONTRÁCTIL  PARA  CONECTOR  MÚLTIPLE BAJA  TENSIÓN,  INCLUYE: HERRAMIENTA,  MATERIAL, EQUIPO Y MANO  DE  OBRA.</t>
  </si>
  <si>
    <t>SUMINISTRO Y COLOCACIÓN DE CONECTOR TIPO  ZAPATA  DE  ALUMINIO  CAL. 6 AWG, 1 BARRENO, CON TORNILLO   Y   MANGA   TERMO CONTRÁCTIL  PARA  CONECTOR  MÚLTIPLE BAJA  TENSIÓN,  INCLUYE: HERRAMIENTA,  MATERIAL, EQUIPO Y MANO  DE  OBRA.</t>
  </si>
  <si>
    <t>SUMINISTRO E INSTALACIÓN DE CABLE DE ACERO CON RECUBRIMIENTO DE COBRE TIPO CONDUCLAD ACS7 NO. 9 (46.44 MM2) MCA. CONDUMEX O SIMILAR, INCLUYE: HERRAMIENTA, MATERIALES, DESPERDICIOS, EQUIPO Y MANO DE OBRA.</t>
  </si>
  <si>
    <t>SUMINISTRO Y COLOCACIÓN DE REGISTRO RBTB-1, 50 X 80 X 65 CM EN BANQUETA, INCLUYE: HERRAMIENTA, SUMINISTRO, FLETES, MANIOBRAS DE CARGA Y DESCARGA, EQUIPO Y MANO DE OBRA.</t>
  </si>
  <si>
    <t>FILETES Y BOLEADOS, HECHOS CON MORTERO CEMENTO-ARENA EN PROPORCIÓN 1:3, TANTO INCLINADOS COMO VERTICALES A TIRO DE HILO Y ESCUADRA, INCLUYE: DESPERDICIOS, ANDAMIOS, ACARREO DE MATERIALES AL SITIO DE SU UTILIZACIÓN, A CUALQUIER NIVEL, EQUIPO Y MANO DE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</si>
</sst>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00\)"/>
  </numFmts>
  <fonts count="29" x14ac:knownFonts="1">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b/>
      <sz val="10"/>
      <name val="Arial"/>
      <family val="2"/>
    </font>
    <font>
      <sz val="10"/>
      <color indexed="64"/>
      <name val="Arial"/>
      <family val="2"/>
    </font>
    <font>
      <sz val="6"/>
      <name val="Arial"/>
      <family val="2"/>
    </font>
    <font>
      <sz val="20"/>
      <name val="Arial"/>
      <family val="2"/>
    </font>
    <font>
      <sz val="12"/>
      <name val="Arial"/>
      <family val="2"/>
    </font>
    <font>
      <b/>
      <sz val="8"/>
      <color indexed="64"/>
      <name val="Arial"/>
      <family val="2"/>
    </font>
    <font>
      <sz val="8"/>
      <color indexed="64"/>
      <name val="Arial"/>
      <family val="2"/>
    </font>
    <font>
      <b/>
      <sz val="10"/>
      <color indexed="64"/>
      <name val="Arial"/>
      <family val="2"/>
    </font>
    <font>
      <sz val="8"/>
      <name val="Arial"/>
      <family val="2"/>
    </font>
    <font>
      <b/>
      <sz val="10"/>
      <color theme="0"/>
      <name val="Arial"/>
      <family val="2"/>
    </font>
    <font>
      <b/>
      <sz val="10"/>
      <color rgb="FF0070C0"/>
      <name val="Arial"/>
      <family val="2"/>
    </font>
    <font>
      <sz val="10"/>
      <name val="Arial"/>
      <family val="2"/>
    </font>
    <font>
      <b/>
      <sz val="11"/>
      <name val="Arial"/>
      <family val="2"/>
    </font>
    <font>
      <b/>
      <sz val="12"/>
      <name val="Arial"/>
      <family val="2"/>
    </font>
    <font>
      <b/>
      <sz val="14"/>
      <name val="Arial"/>
      <family val="2"/>
    </font>
    <font>
      <sz val="10"/>
      <color theme="8" tint="-0.249977111117893"/>
      <name val="Arial"/>
      <family val="2"/>
    </font>
    <font>
      <sz val="8"/>
      <color rgb="FF000000"/>
      <name val="Arial"/>
      <family val="2"/>
    </font>
    <font>
      <b/>
      <sz val="10"/>
      <color theme="9" tint="-0.249977111117893"/>
      <name val="Arial"/>
      <family val="2"/>
    </font>
    <font>
      <sz val="11"/>
      <name val="Arial"/>
      <family val="2"/>
    </font>
    <font>
      <sz val="8"/>
      <color indexed="8"/>
      <name val="Arial"/>
      <family val="2"/>
    </font>
    <font>
      <sz val="8"/>
      <name val="Calibri"/>
      <family val="2"/>
      <scheme val="minor"/>
    </font>
    <font>
      <b/>
      <sz val="16"/>
      <name val="Arial"/>
      <family val="2"/>
    </font>
    <font>
      <b/>
      <sz val="10"/>
      <color rgb="FF000000"/>
      <name val="Arial"/>
      <family val="2"/>
    </font>
    <font>
      <sz val="8"/>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D8D8D8"/>
        <bgColor rgb="FFD8D8D8"/>
      </patternFill>
    </fill>
    <fill>
      <patternFill patternType="solid">
        <fgColor rgb="FFBFBFBF"/>
        <bgColor indexed="64"/>
      </patternFill>
    </fill>
    <fill>
      <patternFill patternType="solid">
        <fgColor rgb="FFD9D9D9"/>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4" fontId="1" fillId="0" borderId="0" applyFont="0" applyFill="0" applyBorder="0" applyAlignment="0" applyProtection="0"/>
    <xf numFmtId="0" fontId="2" fillId="0" borderId="0"/>
    <xf numFmtId="0" fontId="6" fillId="0" borderId="0"/>
    <xf numFmtId="0" fontId="6" fillId="0" borderId="0"/>
    <xf numFmtId="0" fontId="1" fillId="0" borderId="0"/>
    <xf numFmtId="0" fontId="16" fillId="0" borderId="0"/>
    <xf numFmtId="43" fontId="2" fillId="0" borderId="0" applyFont="0" applyFill="0" applyBorder="0" applyAlignment="0" applyProtection="0"/>
    <xf numFmtId="0" fontId="2" fillId="0" borderId="0"/>
    <xf numFmtId="0" fontId="2" fillId="0" borderId="0"/>
    <xf numFmtId="0" fontId="2" fillId="0" borderId="0"/>
  </cellStyleXfs>
  <cellXfs count="120">
    <xf numFmtId="0" fontId="0" fillId="0" borderId="0" xfId="0"/>
    <xf numFmtId="0" fontId="6" fillId="0" borderId="0" xfId="3"/>
    <xf numFmtId="0" fontId="6" fillId="0" borderId="0" xfId="3" applyAlignment="1">
      <alignment wrapText="1"/>
    </xf>
    <xf numFmtId="0" fontId="11" fillId="0" borderId="0" xfId="3" applyFont="1"/>
    <xf numFmtId="4" fontId="6" fillId="0" borderId="0" xfId="3" applyNumberFormat="1"/>
    <xf numFmtId="0" fontId="3" fillId="0" borderId="1" xfId="2" applyFont="1" applyBorder="1" applyAlignment="1">
      <alignment vertical="top" wrapText="1"/>
    </xf>
    <xf numFmtId="0" fontId="3" fillId="0" borderId="2" xfId="2" applyFont="1" applyBorder="1" applyAlignment="1">
      <alignment vertical="top" wrapText="1"/>
    </xf>
    <xf numFmtId="0" fontId="3" fillId="0" borderId="5" xfId="2" applyFont="1" applyBorder="1" applyAlignment="1">
      <alignment vertical="top" wrapText="1"/>
    </xf>
    <xf numFmtId="0" fontId="3" fillId="0" borderId="6" xfId="2" applyFont="1" applyBorder="1" applyAlignment="1">
      <alignment vertical="top" wrapText="1"/>
    </xf>
    <xf numFmtId="165" fontId="7" fillId="0" borderId="6" xfId="2" applyNumberFormat="1" applyFont="1" applyBorder="1" applyAlignment="1">
      <alignment vertical="top"/>
    </xf>
    <xf numFmtId="0" fontId="3" fillId="0" borderId="0" xfId="2" applyFont="1" applyAlignment="1">
      <alignment horizontal="center" vertical="top"/>
    </xf>
    <xf numFmtId="2" fontId="3" fillId="0" borderId="0" xfId="2" applyNumberFormat="1" applyFont="1" applyAlignment="1">
      <alignment horizontal="right" vertical="top"/>
    </xf>
    <xf numFmtId="164" fontId="4" fillId="0" borderId="0" xfId="2" applyNumberFormat="1" applyFont="1" applyAlignment="1">
      <alignment horizontal="right" vertical="top"/>
    </xf>
    <xf numFmtId="0" fontId="4" fillId="0" borderId="6" xfId="2" applyFont="1" applyBorder="1" applyAlignment="1">
      <alignment horizontal="center" vertical="top" wrapText="1"/>
    </xf>
    <xf numFmtId="14" fontId="3" fillId="0" borderId="0" xfId="2" applyNumberFormat="1" applyFont="1" applyAlignment="1">
      <alignment horizontal="justify" vertical="top" wrapText="1"/>
    </xf>
    <xf numFmtId="0" fontId="8" fillId="0" borderId="6" xfId="2" applyFont="1" applyBorder="1" applyAlignment="1">
      <alignment horizontal="left"/>
    </xf>
    <xf numFmtId="0" fontId="3" fillId="0" borderId="9" xfId="2" applyFont="1" applyBorder="1" applyAlignment="1">
      <alignment horizontal="center" vertical="top"/>
    </xf>
    <xf numFmtId="2" fontId="3" fillId="0" borderId="9" xfId="2" applyNumberFormat="1" applyFont="1" applyBorder="1" applyAlignment="1">
      <alignment horizontal="right" vertical="top"/>
    </xf>
    <xf numFmtId="164" fontId="4" fillId="0" borderId="9" xfId="2" applyNumberFormat="1" applyFont="1" applyBorder="1" applyAlignment="1">
      <alignment horizontal="right" vertical="top"/>
    </xf>
    <xf numFmtId="14" fontId="3" fillId="0" borderId="9" xfId="2" applyNumberFormat="1" applyFont="1" applyBorder="1" applyAlignment="1">
      <alignment horizontal="justify" vertical="top" wrapText="1"/>
    </xf>
    <xf numFmtId="0" fontId="3" fillId="0" borderId="6" xfId="2" applyFont="1" applyBorder="1" applyAlignment="1">
      <alignment vertical="top"/>
    </xf>
    <xf numFmtId="0" fontId="4" fillId="0" borderId="2" xfId="5" applyFont="1" applyBorder="1" applyAlignment="1">
      <alignment horizontal="center" vertical="top" wrapText="1"/>
    </xf>
    <xf numFmtId="0" fontId="3" fillId="0" borderId="8" xfId="2" applyFont="1" applyBorder="1" applyAlignment="1">
      <alignment vertical="top" wrapText="1"/>
    </xf>
    <xf numFmtId="0" fontId="9" fillId="0" borderId="0" xfId="2" applyFont="1" applyAlignment="1">
      <alignment horizontal="center"/>
    </xf>
    <xf numFmtId="0" fontId="9" fillId="0" borderId="0" xfId="2" applyFont="1" applyAlignment="1">
      <alignment horizontal="centerContinuous"/>
    </xf>
    <xf numFmtId="4" fontId="9" fillId="0" borderId="0" xfId="2" applyNumberFormat="1" applyFont="1" applyAlignment="1">
      <alignment horizontal="center"/>
    </xf>
    <xf numFmtId="0" fontId="10" fillId="0" borderId="0" xfId="3" applyFont="1" applyAlignment="1">
      <alignment horizontal="right" vertical="top"/>
    </xf>
    <xf numFmtId="0" fontId="11" fillId="0" borderId="0" xfId="3" applyFont="1" applyAlignment="1">
      <alignment vertical="top" wrapText="1"/>
    </xf>
    <xf numFmtId="49" fontId="12" fillId="0" borderId="0" xfId="3" applyNumberFormat="1" applyFont="1" applyAlignment="1">
      <alignment horizontal="center" vertical="center" wrapText="1"/>
    </xf>
    <xf numFmtId="0" fontId="12" fillId="0" borderId="0" xfId="3" applyFont="1" applyAlignment="1">
      <alignment vertical="top" wrapText="1"/>
    </xf>
    <xf numFmtId="164" fontId="12" fillId="0" borderId="0" xfId="3" applyNumberFormat="1" applyFont="1" applyAlignment="1">
      <alignment horizontal="right" vertical="top" wrapText="1"/>
    </xf>
    <xf numFmtId="49" fontId="12" fillId="4" borderId="0" xfId="3" applyNumberFormat="1" applyFont="1" applyFill="1" applyAlignment="1">
      <alignment horizontal="center" vertical="center" wrapText="1"/>
    </xf>
    <xf numFmtId="0" fontId="12" fillId="4" borderId="0" xfId="3" applyFont="1" applyFill="1" applyAlignment="1">
      <alignment vertical="top" wrapText="1"/>
    </xf>
    <xf numFmtId="164" fontId="12" fillId="4" borderId="0" xfId="3" applyNumberFormat="1" applyFont="1" applyFill="1" applyAlignment="1">
      <alignment horizontal="right" vertical="top" wrapText="1"/>
    </xf>
    <xf numFmtId="0" fontId="15" fillId="2" borderId="0" xfId="3" applyFont="1" applyFill="1" applyAlignment="1">
      <alignment horizontal="center" vertical="center" wrapText="1"/>
    </xf>
    <xf numFmtId="0" fontId="15" fillId="2" borderId="0" xfId="3" applyFont="1" applyFill="1" applyAlignment="1">
      <alignment horizontal="center" vertical="top" wrapText="1"/>
    </xf>
    <xf numFmtId="164" fontId="15" fillId="2" borderId="0" xfId="3" applyNumberFormat="1" applyFont="1" applyFill="1" applyAlignment="1">
      <alignment horizontal="right" vertical="top" wrapText="1"/>
    </xf>
    <xf numFmtId="44" fontId="15" fillId="2" borderId="0" xfId="1" applyFont="1" applyFill="1" applyBorder="1" applyAlignment="1">
      <alignment horizontal="center" vertical="top" wrapText="1"/>
    </xf>
    <xf numFmtId="164" fontId="15" fillId="2" borderId="0" xfId="3" applyNumberFormat="1" applyFont="1" applyFill="1" applyAlignment="1">
      <alignment horizontal="left" vertical="top" wrapText="1"/>
    </xf>
    <xf numFmtId="0" fontId="20" fillId="0" borderId="0" xfId="3" applyFont="1" applyAlignment="1">
      <alignment wrapText="1"/>
    </xf>
    <xf numFmtId="2" fontId="5" fillId="0" borderId="0" xfId="5" applyNumberFormat="1" applyFont="1" applyAlignment="1">
      <alignment horizontal="center" vertical="top" wrapText="1" shrinkToFit="1"/>
    </xf>
    <xf numFmtId="4" fontId="14" fillId="0" borderId="0" xfId="3" applyNumberFormat="1" applyFont="1" applyAlignment="1">
      <alignment horizontal="right" vertical="top" wrapText="1"/>
    </xf>
    <xf numFmtId="49" fontId="15" fillId="0" borderId="0" xfId="3" applyNumberFormat="1" applyFont="1" applyAlignment="1">
      <alignment horizontal="center" vertical="center" wrapText="1"/>
    </xf>
    <xf numFmtId="0" fontId="5" fillId="2" borderId="0" xfId="5" applyFont="1" applyFill="1" applyAlignment="1">
      <alignment vertical="center" wrapText="1"/>
    </xf>
    <xf numFmtId="49" fontId="13" fillId="0" borderId="0" xfId="0" applyNumberFormat="1" applyFont="1" applyAlignment="1">
      <alignment horizontal="center" vertical="top"/>
    </xf>
    <xf numFmtId="44" fontId="11" fillId="0" borderId="0" xfId="1" applyFont="1" applyFill="1" applyBorder="1" applyAlignment="1">
      <alignment horizontal="center" vertical="top" wrapText="1"/>
    </xf>
    <xf numFmtId="0" fontId="15" fillId="0" borderId="0" xfId="3" applyFont="1" applyAlignment="1">
      <alignment horizontal="center" vertical="center" wrapText="1"/>
    </xf>
    <xf numFmtId="44" fontId="5" fillId="4" borderId="0" xfId="1" applyFont="1" applyFill="1" applyBorder="1" applyAlignment="1">
      <alignment horizontal="center" vertical="top" wrapText="1"/>
    </xf>
    <xf numFmtId="44" fontId="5" fillId="4" borderId="0" xfId="1" applyFont="1" applyFill="1" applyBorder="1" applyAlignment="1">
      <alignment horizontal="right" vertical="top" wrapText="1"/>
    </xf>
    <xf numFmtId="164" fontId="15" fillId="0" borderId="0" xfId="1" applyNumberFormat="1" applyFont="1" applyFill="1" applyBorder="1" applyAlignment="1">
      <alignment horizontal="right" vertical="top"/>
    </xf>
    <xf numFmtId="4" fontId="13" fillId="0" borderId="0" xfId="0" applyNumberFormat="1" applyFont="1" applyAlignment="1">
      <alignment horizontal="right" vertical="top"/>
    </xf>
    <xf numFmtId="0" fontId="21" fillId="0" borderId="0" xfId="0" applyFont="1" applyAlignment="1">
      <alignment horizontal="center" vertical="top" wrapText="1"/>
    </xf>
    <xf numFmtId="0" fontId="13" fillId="0" borderId="0" xfId="0" applyFont="1" applyAlignment="1">
      <alignment horizontal="center" vertical="top"/>
    </xf>
    <xf numFmtId="164" fontId="13" fillId="0" borderId="0" xfId="0" applyNumberFormat="1" applyFont="1" applyAlignment="1">
      <alignment horizontal="right" vertical="justify"/>
    </xf>
    <xf numFmtId="2" fontId="22" fillId="0" borderId="0" xfId="3" applyNumberFormat="1" applyFont="1" applyAlignment="1">
      <alignment horizontal="justify" vertical="top"/>
    </xf>
    <xf numFmtId="164" fontId="22" fillId="0" borderId="0" xfId="3" applyNumberFormat="1" applyFont="1" applyAlignment="1">
      <alignment horizontal="right" vertical="top" wrapText="1"/>
    </xf>
    <xf numFmtId="44" fontId="22" fillId="0" borderId="0" xfId="1" applyFont="1" applyFill="1" applyBorder="1" applyAlignment="1">
      <alignment horizontal="center" vertical="top" wrapText="1"/>
    </xf>
    <xf numFmtId="2" fontId="12" fillId="4" borderId="0" xfId="3" applyNumberFormat="1" applyFont="1" applyFill="1" applyAlignment="1">
      <alignment vertical="top"/>
    </xf>
    <xf numFmtId="0" fontId="2" fillId="5" borderId="0" xfId="3" applyFont="1" applyFill="1" applyAlignment="1">
      <alignment wrapText="1"/>
    </xf>
    <xf numFmtId="0" fontId="2" fillId="0" borderId="0" xfId="3" applyFont="1" applyAlignment="1">
      <alignment wrapText="1"/>
    </xf>
    <xf numFmtId="4" fontId="21" fillId="0" borderId="0" xfId="0" applyNumberFormat="1" applyFont="1" applyAlignment="1">
      <alignment horizontal="center" vertical="top" wrapText="1"/>
    </xf>
    <xf numFmtId="2" fontId="21" fillId="0" borderId="0" xfId="0" applyNumberFormat="1" applyFont="1" applyAlignment="1">
      <alignment horizontal="center" vertical="top" wrapText="1"/>
    </xf>
    <xf numFmtId="0" fontId="4" fillId="0" borderId="2" xfId="2" applyFont="1" applyBorder="1" applyAlignment="1">
      <alignment horizontal="justify" vertical="top" wrapText="1"/>
    </xf>
    <xf numFmtId="0" fontId="4" fillId="0" borderId="6" xfId="2" applyFont="1" applyBorder="1" applyAlignment="1">
      <alignment horizontal="justify" vertical="top" wrapText="1"/>
    </xf>
    <xf numFmtId="0" fontId="3" fillId="0" borderId="6" xfId="2" applyFont="1" applyBorder="1" applyAlignment="1">
      <alignment horizontal="justify" vertical="top" wrapText="1"/>
    </xf>
    <xf numFmtId="0" fontId="9" fillId="0" borderId="0" xfId="2" applyFont="1" applyAlignment="1">
      <alignment horizontal="justify" wrapText="1"/>
    </xf>
    <xf numFmtId="0" fontId="13" fillId="0" borderId="0" xfId="0" applyFont="1" applyAlignment="1">
      <alignment horizontal="justify" vertical="top" wrapText="1"/>
    </xf>
    <xf numFmtId="2" fontId="12" fillId="4" borderId="0" xfId="3" applyNumberFormat="1" applyFont="1" applyFill="1" applyAlignment="1">
      <alignment horizontal="justify" vertical="top"/>
    </xf>
    <xf numFmtId="2" fontId="12" fillId="0" borderId="0" xfId="3" applyNumberFormat="1" applyFont="1" applyAlignment="1">
      <alignment horizontal="justify" vertical="top"/>
    </xf>
    <xf numFmtId="0" fontId="15" fillId="0" borderId="0" xfId="3" applyFont="1" applyAlignment="1">
      <alignment horizontal="justify" vertical="top"/>
    </xf>
    <xf numFmtId="0" fontId="20" fillId="3" borderId="0" xfId="3" applyFont="1" applyFill="1" applyAlignment="1">
      <alignment wrapText="1"/>
    </xf>
    <xf numFmtId="2" fontId="24" fillId="0" borderId="0" xfId="0" applyNumberFormat="1" applyFont="1" applyAlignment="1">
      <alignment horizontal="center" vertical="top" wrapText="1"/>
    </xf>
    <xf numFmtId="0" fontId="3" fillId="0" borderId="3" xfId="2" applyFont="1" applyBorder="1" applyAlignment="1">
      <alignment horizontal="center" vertical="top"/>
    </xf>
    <xf numFmtId="2" fontId="3" fillId="0" borderId="3" xfId="2" applyNumberFormat="1" applyFont="1" applyBorder="1" applyAlignment="1">
      <alignment horizontal="right" vertical="top"/>
    </xf>
    <xf numFmtId="164" fontId="4" fillId="0" borderId="3" xfId="2" applyNumberFormat="1" applyFont="1" applyBorder="1" applyAlignment="1">
      <alignment horizontal="right" vertical="top"/>
    </xf>
    <xf numFmtId="14" fontId="3" fillId="0" borderId="3" xfId="2" applyNumberFormat="1" applyFont="1" applyBorder="1" applyAlignment="1">
      <alignment horizontal="justify" vertical="top" wrapText="1"/>
    </xf>
    <xf numFmtId="2" fontId="12" fillId="0" borderId="0" xfId="3" applyNumberFormat="1" applyFont="1" applyAlignment="1">
      <alignment vertical="center" wrapText="1"/>
    </xf>
    <xf numFmtId="49" fontId="4" fillId="6" borderId="0" xfId="0" applyNumberFormat="1" applyFont="1" applyFill="1" applyAlignment="1">
      <alignment horizontal="center" vertical="center" wrapText="1"/>
    </xf>
    <xf numFmtId="49" fontId="4" fillId="6" borderId="0" xfId="0" applyNumberFormat="1" applyFont="1" applyFill="1" applyAlignment="1">
      <alignment horizontal="center" vertical="center"/>
    </xf>
    <xf numFmtId="0" fontId="27" fillId="7" borderId="0" xfId="0" applyFont="1" applyFill="1" applyAlignment="1">
      <alignment vertical="center"/>
    </xf>
    <xf numFmtId="0" fontId="28" fillId="0" borderId="0" xfId="0" applyFont="1" applyAlignment="1">
      <alignment horizontal="justify" vertical="center" wrapText="1"/>
    </xf>
    <xf numFmtId="0" fontId="27" fillId="7" borderId="0" xfId="0" applyFont="1" applyFill="1" applyAlignment="1">
      <alignment horizontal="justify" vertical="center"/>
    </xf>
    <xf numFmtId="0" fontId="15" fillId="8" borderId="0" xfId="0" applyFont="1" applyFill="1" applyAlignment="1">
      <alignment horizontal="justify" vertical="center"/>
    </xf>
    <xf numFmtId="0" fontId="27" fillId="7" borderId="0" xfId="0" applyFont="1" applyFill="1" applyAlignment="1">
      <alignment vertical="center" wrapText="1"/>
    </xf>
    <xf numFmtId="0" fontId="27" fillId="7" borderId="0" xfId="0" applyFont="1" applyFill="1" applyAlignment="1">
      <alignment horizontal="justify" vertical="center" wrapText="1"/>
    </xf>
    <xf numFmtId="0" fontId="18" fillId="2" borderId="0" xfId="5" applyFont="1" applyFill="1" applyAlignment="1">
      <alignment horizontal="center" vertical="center" wrapText="1"/>
    </xf>
    <xf numFmtId="0" fontId="26" fillId="0" borderId="6" xfId="5" applyFont="1" applyBorder="1" applyAlignment="1">
      <alignment horizontal="center" vertical="center" wrapText="1"/>
    </xf>
    <xf numFmtId="0" fontId="26" fillId="0" borderId="11" xfId="5" applyFont="1" applyBorder="1" applyAlignment="1">
      <alignment horizontal="center" vertical="center" wrapText="1"/>
    </xf>
    <xf numFmtId="0" fontId="5" fillId="2" borderId="0" xfId="5" applyFont="1" applyFill="1" applyAlignment="1">
      <alignment horizontal="center" vertical="center" wrapText="1"/>
    </xf>
    <xf numFmtId="0" fontId="4" fillId="2" borderId="12" xfId="2" applyFont="1" applyFill="1" applyBorder="1" applyAlignment="1">
      <alignment horizontal="center" vertical="center"/>
    </xf>
    <xf numFmtId="0" fontId="4" fillId="2" borderId="13" xfId="2" applyFont="1" applyFill="1" applyBorder="1" applyAlignment="1">
      <alignment horizontal="center" vertical="center"/>
    </xf>
    <xf numFmtId="0" fontId="4" fillId="2" borderId="14" xfId="2" applyFont="1" applyFill="1" applyBorder="1" applyAlignment="1">
      <alignment horizontal="center" vertical="center"/>
    </xf>
    <xf numFmtId="0" fontId="5" fillId="2" borderId="0" xfId="5" applyFont="1" applyFill="1" applyAlignment="1">
      <alignment horizontal="right" vertical="top" wrapText="1"/>
    </xf>
    <xf numFmtId="0" fontId="5" fillId="0" borderId="1" xfId="2" applyFont="1" applyBorder="1" applyAlignment="1">
      <alignment horizontal="center" vertical="top" wrapText="1"/>
    </xf>
    <xf numFmtId="0" fontId="5" fillId="0" borderId="3" xfId="2" applyFont="1" applyBorder="1" applyAlignment="1">
      <alignment horizontal="center" vertical="top" wrapText="1"/>
    </xf>
    <xf numFmtId="0" fontId="5" fillId="0" borderId="4" xfId="2" applyFont="1" applyBorder="1" applyAlignment="1">
      <alignment horizontal="center" vertical="top" wrapText="1"/>
    </xf>
    <xf numFmtId="0" fontId="19" fillId="0" borderId="5" xfId="2" applyFont="1" applyBorder="1" applyAlignment="1">
      <alignment horizontal="center" vertical="center" wrapText="1"/>
    </xf>
    <xf numFmtId="0" fontId="19" fillId="0" borderId="0" xfId="2" applyFont="1" applyAlignment="1">
      <alignment horizontal="center" vertical="center" wrapText="1"/>
    </xf>
    <xf numFmtId="0" fontId="19" fillId="0" borderId="7" xfId="2" applyFont="1" applyBorder="1" applyAlignment="1">
      <alignment horizontal="center" vertical="center" wrapText="1"/>
    </xf>
    <xf numFmtId="0" fontId="19" fillId="0" borderId="8" xfId="2" applyFont="1" applyBorder="1" applyAlignment="1">
      <alignment horizontal="center" vertical="center" wrapText="1"/>
    </xf>
    <xf numFmtId="0" fontId="19" fillId="0" borderId="9" xfId="2" applyFont="1" applyBorder="1" applyAlignment="1">
      <alignment horizontal="center" vertical="center" wrapText="1"/>
    </xf>
    <xf numFmtId="0" fontId="19" fillId="0" borderId="10" xfId="2" applyFont="1" applyBorder="1" applyAlignment="1">
      <alignment horizontal="center" vertical="center" wrapText="1"/>
    </xf>
    <xf numFmtId="2" fontId="23" fillId="0" borderId="6" xfId="4" applyNumberFormat="1" applyFont="1" applyBorder="1" applyAlignment="1">
      <alignment horizontal="justify" vertical="top" wrapText="1"/>
    </xf>
    <xf numFmtId="2" fontId="23" fillId="0" borderId="11" xfId="4" applyNumberFormat="1" applyFont="1" applyBorder="1" applyAlignment="1">
      <alignment horizontal="justify" vertical="top" wrapText="1"/>
    </xf>
    <xf numFmtId="0" fontId="4" fillId="0" borderId="1" xfId="2" applyFont="1" applyBorder="1" applyAlignment="1">
      <alignment horizontal="center" vertical="top" wrapText="1"/>
    </xf>
    <xf numFmtId="0" fontId="4" fillId="0" borderId="3" xfId="2" applyFont="1" applyBorder="1" applyAlignment="1">
      <alignment horizontal="center" vertical="top" wrapText="1"/>
    </xf>
    <xf numFmtId="0" fontId="4" fillId="0" borderId="4" xfId="2" applyFont="1" applyBorder="1" applyAlignment="1">
      <alignment horizontal="center" vertical="top" wrapText="1"/>
    </xf>
    <xf numFmtId="0" fontId="23" fillId="0" borderId="6" xfId="2" applyFont="1" applyBorder="1" applyAlignment="1">
      <alignment horizontal="justify" vertical="top" wrapText="1"/>
    </xf>
    <xf numFmtId="0" fontId="23" fillId="0" borderId="11" xfId="2" applyFont="1" applyBorder="1" applyAlignment="1">
      <alignment horizontal="justify" vertical="top" wrapText="1"/>
    </xf>
    <xf numFmtId="0" fontId="23" fillId="0" borderId="5" xfId="2" applyFont="1" applyBorder="1" applyAlignment="1">
      <alignment horizontal="center" vertical="top" wrapText="1"/>
    </xf>
    <xf numFmtId="0" fontId="23" fillId="0" borderId="0" xfId="2" applyFont="1" applyAlignment="1">
      <alignment horizontal="center" vertical="top" wrapText="1"/>
    </xf>
    <xf numFmtId="0" fontId="23" fillId="0" borderId="7" xfId="2" applyFont="1" applyBorder="1" applyAlignment="1">
      <alignment horizontal="center" vertical="top" wrapText="1"/>
    </xf>
    <xf numFmtId="0" fontId="23" fillId="0" borderId="8" xfId="2" applyFont="1" applyBorder="1" applyAlignment="1">
      <alignment horizontal="center" vertical="top" wrapText="1"/>
    </xf>
    <xf numFmtId="0" fontId="23" fillId="0" borderId="9" xfId="2" applyFont="1" applyBorder="1" applyAlignment="1">
      <alignment horizontal="center" vertical="top" wrapText="1"/>
    </xf>
    <xf numFmtId="0" fontId="23" fillId="0" borderId="10" xfId="2" applyFont="1" applyBorder="1" applyAlignment="1">
      <alignment horizontal="center" vertical="top" wrapText="1"/>
    </xf>
    <xf numFmtId="44" fontId="5" fillId="0" borderId="0" xfId="1" applyNumberFormat="1" applyFont="1" applyFill="1" applyBorder="1" applyAlignment="1">
      <alignment horizontal="right" vertical="top"/>
    </xf>
    <xf numFmtId="44" fontId="15" fillId="0" borderId="0" xfId="1" applyNumberFormat="1" applyFont="1" applyFill="1" applyBorder="1" applyAlignment="1">
      <alignment horizontal="right" vertical="top"/>
    </xf>
    <xf numFmtId="44" fontId="17" fillId="2" borderId="0" xfId="1" applyNumberFormat="1" applyFont="1" applyFill="1" applyBorder="1" applyAlignment="1">
      <alignment horizontal="right" vertical="top" wrapText="1"/>
    </xf>
    <xf numFmtId="44" fontId="17" fillId="2" borderId="0" xfId="3" applyNumberFormat="1" applyFont="1" applyFill="1" applyAlignment="1">
      <alignment horizontal="right" vertical="top" wrapText="1"/>
    </xf>
    <xf numFmtId="44" fontId="18" fillId="2" borderId="0" xfId="3" applyNumberFormat="1" applyFont="1" applyFill="1" applyAlignment="1">
      <alignment horizontal="right" vertical="top" wrapText="1"/>
    </xf>
  </cellXfs>
  <cellStyles count="11">
    <cellStyle name="Millares 2" xfId="7" xr:uid="{00000000-0005-0000-0000-000000000000}"/>
    <cellStyle name="Moneda" xfId="1" builtinId="4"/>
    <cellStyle name="Normal" xfId="0" builtinId="0"/>
    <cellStyle name="Normal 2" xfId="4" xr:uid="{00000000-0005-0000-0000-000003000000}"/>
    <cellStyle name="Normal 2 2" xfId="5" xr:uid="{00000000-0005-0000-0000-000004000000}"/>
    <cellStyle name="Normal 2 2 2" xfId="10" xr:uid="{74782887-1223-40E9-9D2F-3220AE56B2FF}"/>
    <cellStyle name="Normal 2 3" xfId="9" xr:uid="{4B4BD869-7A6A-48D7-BFF9-FF47CA8E1169}"/>
    <cellStyle name="Normal 3" xfId="3" xr:uid="{00000000-0005-0000-0000-000005000000}"/>
    <cellStyle name="Normal 3 2" xfId="2" xr:uid="{00000000-0005-0000-0000-000006000000}"/>
    <cellStyle name="Normal 4" xfId="6" xr:uid="{00000000-0005-0000-0000-000007000000}"/>
    <cellStyle name="Normal 4 2" xfId="8" xr:uid="{00000000-0005-0000-0000-000008000000}"/>
  </cellStyles>
  <dxfs count="0"/>
  <tableStyles count="0" defaultTableStyle="TableStyleMedium2" defaultPivotStyle="PivotStyleLight16"/>
  <colors>
    <mruColors>
      <color rgb="FF99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3</xdr:row>
      <xdr:rowOff>70021</xdr:rowOff>
    </xdr:from>
    <xdr:to>
      <xdr:col>6</xdr:col>
      <xdr:colOff>1282390</xdr:colOff>
      <xdr:row>8</xdr:row>
      <xdr:rowOff>78615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406853" y="560504"/>
          <a:ext cx="1277744" cy="770594"/>
        </a:xfrm>
        <a:prstGeom prst="rect">
          <a:avLst/>
        </a:prstGeom>
      </xdr:spPr>
    </xdr:pic>
    <xdr:clientData/>
  </xdr:twoCellAnchor>
  <xdr:twoCellAnchor editAs="oneCell">
    <xdr:from>
      <xdr:col>0</xdr:col>
      <xdr:colOff>70069</xdr:colOff>
      <xdr:row>3</xdr:row>
      <xdr:rowOff>27981</xdr:rowOff>
    </xdr:from>
    <xdr:to>
      <xdr:col>0</xdr:col>
      <xdr:colOff>1111722</xdr:colOff>
      <xdr:row>10</xdr:row>
      <xdr:rowOff>9188</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70069" y="518464"/>
          <a:ext cx="1041653" cy="1163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ruiz\Downloads\14.%20IGNACIO%20ZARAGOZ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ng.%20Alan%20Yohe\Desktop\01%20-%20Obras%20P&#250;blicas%20Zapopan\01%20-%20PROYECTOS\03%20-%20JAZMIN%20-%20ENTORNOS%20URBANOS\PLAZA%20SANTA%20ANA%20TEPETITLAN\Cat&#225;logo\01%20-%2005.sep.2022\01-ELECTRICO%20ALA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FF\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GOS"/>
      <sheetName val="GENERADORES"/>
    </sheetNames>
    <sheetDataSet>
      <sheetData sheetId="0" refreshError="1"/>
      <sheetData sheetId="1">
        <row r="305">
          <cell r="K30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GOS"/>
      <sheetName val="GENERADORES"/>
    </sheetNames>
    <sheetDataSet>
      <sheetData sheetId="0" refreshError="1"/>
      <sheetData sheetId="1">
        <row r="1593">
          <cell r="K1593">
            <v>513.63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rgb="FF99FFCC"/>
  </sheetPr>
  <dimension ref="A1:J455"/>
  <sheetViews>
    <sheetView showGridLines="0" showZeros="0" tabSelected="1" view="pageBreakPreview" zoomScale="87" zoomScaleNormal="115" zoomScaleSheetLayoutView="87" workbookViewId="0">
      <selection activeCell="B18" sqref="B18"/>
    </sheetView>
  </sheetViews>
  <sheetFormatPr baseColWidth="10" defaultColWidth="9.109375" defaultRowHeight="12.75" customHeight="1" outlineLevelCol="1" x14ac:dyDescent="0.25"/>
  <cols>
    <col min="1" max="1" width="16.5546875" style="3" customWidth="1"/>
    <col min="2" max="2" width="74.6640625" style="1" customWidth="1"/>
    <col min="3" max="3" width="9.109375" style="1" customWidth="1"/>
    <col min="4" max="4" width="13.88671875" style="4" customWidth="1"/>
    <col min="5" max="5" width="16" style="1" customWidth="1"/>
    <col min="6" max="6" width="53.88671875" style="1" customWidth="1" outlineLevel="1"/>
    <col min="7" max="7" width="19.44140625" style="1" customWidth="1"/>
    <col min="8" max="8" width="11.6640625" style="1" hidden="1" customWidth="1"/>
    <col min="9" max="9" width="40.6640625" style="1" customWidth="1"/>
    <col min="10" max="16384" width="9.109375" style="1"/>
  </cols>
  <sheetData>
    <row r="1" spans="1:9" ht="12.75" customHeight="1" thickBot="1" x14ac:dyDescent="0.3">
      <c r="A1" s="54"/>
      <c r="C1" s="55"/>
      <c r="D1" s="55"/>
      <c r="E1" s="55"/>
      <c r="F1" s="56"/>
    </row>
    <row r="2" spans="1:9" ht="13.2" x14ac:dyDescent="0.25">
      <c r="A2" s="5"/>
      <c r="B2" s="62" t="s">
        <v>0</v>
      </c>
      <c r="C2" s="93" t="s">
        <v>635</v>
      </c>
      <c r="D2" s="94"/>
      <c r="E2" s="94"/>
      <c r="F2" s="95"/>
      <c r="G2" s="6"/>
    </row>
    <row r="3" spans="1:9" ht="13.2" x14ac:dyDescent="0.25">
      <c r="A3" s="7"/>
      <c r="B3" s="63" t="s">
        <v>1</v>
      </c>
      <c r="C3" s="96" t="s">
        <v>285</v>
      </c>
      <c r="D3" s="97"/>
      <c r="E3" s="97"/>
      <c r="F3" s="98"/>
      <c r="G3" s="8"/>
      <c r="I3" s="1" t="s">
        <v>59</v>
      </c>
    </row>
    <row r="4" spans="1:9" ht="13.2" x14ac:dyDescent="0.25">
      <c r="A4" s="7"/>
      <c r="B4" s="63" t="s">
        <v>2</v>
      </c>
      <c r="C4" s="96"/>
      <c r="D4" s="97"/>
      <c r="E4" s="97"/>
      <c r="F4" s="98"/>
      <c r="G4" s="8"/>
    </row>
    <row r="5" spans="1:9" ht="6.75" customHeight="1" x14ac:dyDescent="0.25">
      <c r="A5" s="7"/>
      <c r="B5" s="63"/>
      <c r="C5" s="96"/>
      <c r="D5" s="97"/>
      <c r="E5" s="97"/>
      <c r="F5" s="98"/>
      <c r="G5" s="9"/>
    </row>
    <row r="6" spans="1:9" ht="6.75" customHeight="1" thickBot="1" x14ac:dyDescent="0.3">
      <c r="A6" s="7"/>
      <c r="B6" s="64"/>
      <c r="C6" s="99"/>
      <c r="D6" s="100"/>
      <c r="E6" s="100"/>
      <c r="F6" s="101"/>
      <c r="G6" s="9"/>
    </row>
    <row r="7" spans="1:9" ht="16.8" customHeight="1" x14ac:dyDescent="0.25">
      <c r="A7" s="7"/>
      <c r="B7" s="62" t="s">
        <v>3</v>
      </c>
      <c r="C7" s="72"/>
      <c r="D7" s="73"/>
      <c r="E7" s="74" t="s">
        <v>20</v>
      </c>
      <c r="F7" s="75"/>
      <c r="G7" s="9"/>
    </row>
    <row r="8" spans="1:9" ht="16.8" customHeight="1" x14ac:dyDescent="0.25">
      <c r="A8" s="7"/>
      <c r="B8" s="102" t="s">
        <v>284</v>
      </c>
      <c r="C8" s="10"/>
      <c r="D8" s="11"/>
      <c r="E8" s="12" t="s">
        <v>21</v>
      </c>
      <c r="F8" s="14"/>
      <c r="G8" s="13"/>
    </row>
    <row r="9" spans="1:9" ht="16.8" customHeight="1" x14ac:dyDescent="0.4">
      <c r="A9" s="7"/>
      <c r="B9" s="102"/>
      <c r="C9" s="10"/>
      <c r="D9" s="11"/>
      <c r="E9" s="12" t="s">
        <v>4</v>
      </c>
      <c r="F9" s="14"/>
      <c r="G9" s="15"/>
    </row>
    <row r="10" spans="1:9" ht="16.8" customHeight="1" thickBot="1" x14ac:dyDescent="0.3">
      <c r="A10" s="7"/>
      <c r="B10" s="103"/>
      <c r="C10" s="16"/>
      <c r="D10" s="17"/>
      <c r="E10" s="18" t="s">
        <v>22</v>
      </c>
      <c r="F10" s="19"/>
      <c r="G10" s="20"/>
    </row>
    <row r="11" spans="1:9" ht="13.2" x14ac:dyDescent="0.25">
      <c r="A11" s="7"/>
      <c r="B11" s="63" t="s">
        <v>5</v>
      </c>
      <c r="C11" s="104" t="s">
        <v>6</v>
      </c>
      <c r="D11" s="105"/>
      <c r="E11" s="105"/>
      <c r="F11" s="106"/>
      <c r="G11" s="21" t="s">
        <v>7</v>
      </c>
    </row>
    <row r="12" spans="1:9" ht="13.2" x14ac:dyDescent="0.25">
      <c r="A12" s="7"/>
      <c r="B12" s="107"/>
      <c r="C12" s="109"/>
      <c r="D12" s="110"/>
      <c r="E12" s="110"/>
      <c r="F12" s="111"/>
      <c r="G12" s="86" t="s">
        <v>634</v>
      </c>
    </row>
    <row r="13" spans="1:9" ht="10.199999999999999" customHeight="1" thickBot="1" x14ac:dyDescent="0.3">
      <c r="A13" s="22"/>
      <c r="B13" s="108"/>
      <c r="C13" s="112"/>
      <c r="D13" s="113"/>
      <c r="E13" s="113"/>
      <c r="F13" s="114"/>
      <c r="G13" s="87"/>
    </row>
    <row r="14" spans="1:9" ht="6.6" customHeight="1" thickBot="1" x14ac:dyDescent="0.3">
      <c r="A14" s="23"/>
      <c r="B14" s="65"/>
      <c r="C14" s="24"/>
      <c r="D14" s="25"/>
      <c r="E14" s="23"/>
      <c r="F14" s="24"/>
      <c r="G14" s="24"/>
    </row>
    <row r="15" spans="1:9" ht="15.75" customHeight="1" thickBot="1" x14ac:dyDescent="0.3">
      <c r="A15" s="89" t="s">
        <v>33</v>
      </c>
      <c r="B15" s="90"/>
      <c r="C15" s="90"/>
      <c r="D15" s="90"/>
      <c r="E15" s="90"/>
      <c r="F15" s="90"/>
      <c r="G15" s="91"/>
    </row>
    <row r="16" spans="1:9" ht="4.8" customHeight="1" x14ac:dyDescent="0.25">
      <c r="A16" s="26"/>
      <c r="B16" s="27"/>
      <c r="C16" s="27"/>
    </row>
    <row r="17" spans="1:7" ht="24" x14ac:dyDescent="0.25">
      <c r="A17" s="78" t="s">
        <v>636</v>
      </c>
      <c r="B17" s="77" t="s">
        <v>648</v>
      </c>
      <c r="C17" s="78" t="s">
        <v>8</v>
      </c>
      <c r="D17" s="78" t="s">
        <v>9</v>
      </c>
      <c r="E17" s="77" t="s">
        <v>10</v>
      </c>
      <c r="F17" s="77" t="s">
        <v>11</v>
      </c>
      <c r="G17" s="77" t="s">
        <v>12</v>
      </c>
    </row>
    <row r="18" spans="1:7" ht="45.6" customHeight="1" x14ac:dyDescent="0.25">
      <c r="A18" s="1"/>
      <c r="B18" s="76" t="str">
        <f>+B8</f>
        <v>Remodelación, rehabilitación urbana y mejoramiento de la Plaza Pública y Quiosco de Santa Ana Tepetitlán en las confluencias de las calles Morelos / Guadalupe Victoria y obra complementaria, municipio de Zapopan Jalisco</v>
      </c>
      <c r="D18" s="1"/>
    </row>
    <row r="19" spans="1:7" ht="13.2" x14ac:dyDescent="0.25">
      <c r="A19" s="31" t="s">
        <v>13</v>
      </c>
      <c r="B19" s="79" t="s">
        <v>27</v>
      </c>
      <c r="C19" s="57"/>
      <c r="D19" s="57"/>
      <c r="E19" s="57"/>
      <c r="F19" s="57"/>
      <c r="G19" s="47">
        <v>0</v>
      </c>
    </row>
    <row r="20" spans="1:7" s="39" customFormat="1" ht="30.6" x14ac:dyDescent="0.25">
      <c r="A20" s="52" t="s">
        <v>295</v>
      </c>
      <c r="B20" s="80" t="s">
        <v>35</v>
      </c>
      <c r="C20" s="52" t="s">
        <v>18</v>
      </c>
      <c r="D20" s="50">
        <v>42.77</v>
      </c>
      <c r="E20" s="53">
        <v>0</v>
      </c>
      <c r="F20" s="51"/>
      <c r="G20" s="45">
        <v>0</v>
      </c>
    </row>
    <row r="21" spans="1:7" s="39" customFormat="1" ht="30.6" x14ac:dyDescent="0.25">
      <c r="A21" s="52" t="s">
        <v>296</v>
      </c>
      <c r="B21" s="80" t="s">
        <v>77</v>
      </c>
      <c r="C21" s="52" t="s">
        <v>18</v>
      </c>
      <c r="D21" s="50">
        <v>3.29</v>
      </c>
      <c r="E21" s="53">
        <v>0</v>
      </c>
      <c r="F21" s="51"/>
      <c r="G21" s="45">
        <v>0</v>
      </c>
    </row>
    <row r="22" spans="1:7" s="39" customFormat="1" ht="30.6" x14ac:dyDescent="0.25">
      <c r="A22" s="52" t="s">
        <v>297</v>
      </c>
      <c r="B22" s="80" t="s">
        <v>78</v>
      </c>
      <c r="C22" s="52" t="s">
        <v>18</v>
      </c>
      <c r="D22" s="50">
        <v>0.79</v>
      </c>
      <c r="E22" s="53">
        <v>0</v>
      </c>
      <c r="F22" s="51"/>
      <c r="G22" s="45">
        <v>0</v>
      </c>
    </row>
    <row r="23" spans="1:7" s="39" customFormat="1" ht="30.6" x14ac:dyDescent="0.25">
      <c r="A23" s="52" t="s">
        <v>298</v>
      </c>
      <c r="B23" s="80" t="s">
        <v>649</v>
      </c>
      <c r="C23" s="52" t="s">
        <v>17</v>
      </c>
      <c r="D23" s="50">
        <v>706.92</v>
      </c>
      <c r="E23" s="53">
        <v>0</v>
      </c>
      <c r="F23" s="51"/>
      <c r="G23" s="45">
        <v>0</v>
      </c>
    </row>
    <row r="24" spans="1:7" s="39" customFormat="1" ht="30.6" x14ac:dyDescent="0.25">
      <c r="A24" s="52" t="s">
        <v>299</v>
      </c>
      <c r="B24" s="80" t="s">
        <v>650</v>
      </c>
      <c r="C24" s="52" t="s">
        <v>18</v>
      </c>
      <c r="D24" s="50">
        <v>29.11</v>
      </c>
      <c r="E24" s="53">
        <v>0</v>
      </c>
      <c r="F24" s="51"/>
      <c r="G24" s="45">
        <v>0</v>
      </c>
    </row>
    <row r="25" spans="1:7" s="39" customFormat="1" ht="30.6" x14ac:dyDescent="0.25">
      <c r="A25" s="52" t="s">
        <v>300</v>
      </c>
      <c r="B25" s="80" t="s">
        <v>80</v>
      </c>
      <c r="C25" s="52" t="s">
        <v>18</v>
      </c>
      <c r="D25" s="50">
        <v>72.040000000000006</v>
      </c>
      <c r="E25" s="53">
        <v>0</v>
      </c>
      <c r="F25" s="51"/>
      <c r="G25" s="45">
        <v>0</v>
      </c>
    </row>
    <row r="26" spans="1:7" s="39" customFormat="1" ht="30.6" x14ac:dyDescent="0.25">
      <c r="A26" s="52" t="s">
        <v>301</v>
      </c>
      <c r="B26" s="80" t="s">
        <v>81</v>
      </c>
      <c r="C26" s="52" t="s">
        <v>18</v>
      </c>
      <c r="D26" s="50">
        <v>48.02</v>
      </c>
      <c r="E26" s="53">
        <v>0</v>
      </c>
      <c r="F26" s="51"/>
      <c r="G26" s="45">
        <v>0</v>
      </c>
    </row>
    <row r="27" spans="1:7" s="39" customFormat="1" ht="40.799999999999997" x14ac:dyDescent="0.25">
      <c r="A27" s="52" t="s">
        <v>302</v>
      </c>
      <c r="B27" s="80" t="s">
        <v>60</v>
      </c>
      <c r="C27" s="52" t="s">
        <v>18</v>
      </c>
      <c r="D27" s="50">
        <v>7.8</v>
      </c>
      <c r="E27" s="53">
        <v>0</v>
      </c>
      <c r="F27" s="61"/>
      <c r="G27" s="45">
        <v>0</v>
      </c>
    </row>
    <row r="28" spans="1:7" s="39" customFormat="1" ht="40.799999999999997" x14ac:dyDescent="0.25">
      <c r="A28" s="52" t="s">
        <v>303</v>
      </c>
      <c r="B28" s="80" t="s">
        <v>224</v>
      </c>
      <c r="C28" s="52" t="s">
        <v>18</v>
      </c>
      <c r="D28" s="50">
        <v>5.25</v>
      </c>
      <c r="E28" s="53">
        <v>0</v>
      </c>
      <c r="F28" s="61"/>
      <c r="G28" s="45">
        <v>0</v>
      </c>
    </row>
    <row r="29" spans="1:7" s="39" customFormat="1" ht="30.6" x14ac:dyDescent="0.25">
      <c r="A29" s="52" t="s">
        <v>304</v>
      </c>
      <c r="B29" s="80" t="s">
        <v>45</v>
      </c>
      <c r="C29" s="52" t="s">
        <v>18</v>
      </c>
      <c r="D29" s="50">
        <v>8.81</v>
      </c>
      <c r="E29" s="53">
        <v>0</v>
      </c>
      <c r="F29" s="51"/>
      <c r="G29" s="45">
        <v>0</v>
      </c>
    </row>
    <row r="30" spans="1:7" s="39" customFormat="1" ht="51" x14ac:dyDescent="0.25">
      <c r="A30" s="52" t="s">
        <v>305</v>
      </c>
      <c r="B30" s="80" t="s">
        <v>82</v>
      </c>
      <c r="C30" s="52" t="s">
        <v>25</v>
      </c>
      <c r="D30" s="50">
        <v>2</v>
      </c>
      <c r="E30" s="53">
        <v>0</v>
      </c>
      <c r="F30" s="61"/>
      <c r="G30" s="45">
        <v>0</v>
      </c>
    </row>
    <row r="31" spans="1:7" s="39" customFormat="1" ht="51" x14ac:dyDescent="0.25">
      <c r="A31" s="52" t="s">
        <v>306</v>
      </c>
      <c r="B31" s="80" t="s">
        <v>83</v>
      </c>
      <c r="C31" s="52" t="s">
        <v>25</v>
      </c>
      <c r="D31" s="50">
        <v>5</v>
      </c>
      <c r="E31" s="53">
        <v>0</v>
      </c>
      <c r="F31" s="61"/>
      <c r="G31" s="45">
        <v>0</v>
      </c>
    </row>
    <row r="32" spans="1:7" s="39" customFormat="1" ht="51" x14ac:dyDescent="0.25">
      <c r="A32" s="52" t="s">
        <v>307</v>
      </c>
      <c r="B32" s="80" t="s">
        <v>84</v>
      </c>
      <c r="C32" s="52" t="s">
        <v>25</v>
      </c>
      <c r="D32" s="50">
        <v>3</v>
      </c>
      <c r="E32" s="53">
        <v>0</v>
      </c>
      <c r="F32" s="61"/>
      <c r="G32" s="45">
        <v>0</v>
      </c>
    </row>
    <row r="33" spans="1:7" s="39" customFormat="1" ht="51" x14ac:dyDescent="0.25">
      <c r="A33" s="52" t="s">
        <v>308</v>
      </c>
      <c r="B33" s="80" t="s">
        <v>85</v>
      </c>
      <c r="C33" s="52" t="s">
        <v>25</v>
      </c>
      <c r="D33" s="50">
        <v>3</v>
      </c>
      <c r="E33" s="53">
        <v>0</v>
      </c>
      <c r="F33" s="61"/>
      <c r="G33" s="45">
        <v>0</v>
      </c>
    </row>
    <row r="34" spans="1:7" s="39" customFormat="1" ht="51" x14ac:dyDescent="0.25">
      <c r="A34" s="52" t="s">
        <v>309</v>
      </c>
      <c r="B34" s="80" t="s">
        <v>86</v>
      </c>
      <c r="C34" s="52" t="s">
        <v>25</v>
      </c>
      <c r="D34" s="50">
        <v>1</v>
      </c>
      <c r="E34" s="53">
        <v>0</v>
      </c>
      <c r="F34" s="61"/>
      <c r="G34" s="45">
        <v>0</v>
      </c>
    </row>
    <row r="35" spans="1:7" s="39" customFormat="1" ht="30.6" x14ac:dyDescent="0.25">
      <c r="A35" s="52" t="s">
        <v>310</v>
      </c>
      <c r="B35" s="80" t="s">
        <v>79</v>
      </c>
      <c r="C35" s="52" t="s">
        <v>24</v>
      </c>
      <c r="D35" s="50">
        <v>262.19</v>
      </c>
      <c r="E35" s="53">
        <v>0</v>
      </c>
      <c r="F35" s="61"/>
      <c r="G35" s="45">
        <v>0</v>
      </c>
    </row>
    <row r="36" spans="1:7" s="39" customFormat="1" ht="51" x14ac:dyDescent="0.25">
      <c r="A36" s="52" t="s">
        <v>311</v>
      </c>
      <c r="B36" s="80" t="s">
        <v>225</v>
      </c>
      <c r="C36" s="52" t="s">
        <v>25</v>
      </c>
      <c r="D36" s="50">
        <v>14</v>
      </c>
      <c r="E36" s="53">
        <v>0</v>
      </c>
      <c r="F36" s="61"/>
      <c r="G36" s="45">
        <v>0</v>
      </c>
    </row>
    <row r="37" spans="1:7" s="39" customFormat="1" ht="40.799999999999997" x14ac:dyDescent="0.25">
      <c r="A37" s="52" t="s">
        <v>312</v>
      </c>
      <c r="B37" s="80" t="s">
        <v>226</v>
      </c>
      <c r="C37" s="52" t="s">
        <v>25</v>
      </c>
      <c r="D37" s="50">
        <v>9</v>
      </c>
      <c r="E37" s="53">
        <v>0</v>
      </c>
      <c r="F37" s="61"/>
      <c r="G37" s="45">
        <v>0</v>
      </c>
    </row>
    <row r="38" spans="1:7" s="39" customFormat="1" ht="40.799999999999997" x14ac:dyDescent="0.25">
      <c r="A38" s="52" t="s">
        <v>313</v>
      </c>
      <c r="B38" s="80" t="s">
        <v>227</v>
      </c>
      <c r="C38" s="52" t="s">
        <v>25</v>
      </c>
      <c r="D38" s="50">
        <v>3</v>
      </c>
      <c r="E38" s="53">
        <v>0</v>
      </c>
      <c r="F38" s="61"/>
      <c r="G38" s="45">
        <v>0</v>
      </c>
    </row>
    <row r="39" spans="1:7" s="39" customFormat="1" ht="51" x14ac:dyDescent="0.25">
      <c r="A39" s="52" t="s">
        <v>314</v>
      </c>
      <c r="B39" s="80" t="s">
        <v>228</v>
      </c>
      <c r="C39" s="52" t="s">
        <v>25</v>
      </c>
      <c r="D39" s="50">
        <v>4</v>
      </c>
      <c r="E39" s="53">
        <v>0</v>
      </c>
      <c r="F39" s="61"/>
      <c r="G39" s="45">
        <v>0</v>
      </c>
    </row>
    <row r="40" spans="1:7" s="39" customFormat="1" ht="51" x14ac:dyDescent="0.25">
      <c r="A40" s="52" t="s">
        <v>315</v>
      </c>
      <c r="B40" s="80" t="s">
        <v>229</v>
      </c>
      <c r="C40" s="52" t="s">
        <v>25</v>
      </c>
      <c r="D40" s="50">
        <v>6</v>
      </c>
      <c r="E40" s="53">
        <v>0</v>
      </c>
      <c r="F40" s="61"/>
      <c r="G40" s="45">
        <v>0</v>
      </c>
    </row>
    <row r="41" spans="1:7" s="39" customFormat="1" ht="40.799999999999997" x14ac:dyDescent="0.25">
      <c r="A41" s="52" t="s">
        <v>316</v>
      </c>
      <c r="B41" s="80" t="s">
        <v>230</v>
      </c>
      <c r="C41" s="52" t="s">
        <v>25</v>
      </c>
      <c r="D41" s="50">
        <v>1</v>
      </c>
      <c r="E41" s="53">
        <v>0</v>
      </c>
      <c r="F41" s="61"/>
      <c r="G41" s="45">
        <v>0</v>
      </c>
    </row>
    <row r="42" spans="1:7" s="39" customFormat="1" ht="30.6" x14ac:dyDescent="0.25">
      <c r="A42" s="52" t="s">
        <v>317</v>
      </c>
      <c r="B42" s="80" t="s">
        <v>203</v>
      </c>
      <c r="C42" s="52" t="s">
        <v>202</v>
      </c>
      <c r="D42" s="50">
        <v>5</v>
      </c>
      <c r="E42" s="53">
        <v>0</v>
      </c>
      <c r="F42" s="71"/>
      <c r="G42" s="45">
        <v>0</v>
      </c>
    </row>
    <row r="43" spans="1:7" s="39" customFormat="1" ht="30.6" x14ac:dyDescent="0.25">
      <c r="A43" s="52" t="s">
        <v>318</v>
      </c>
      <c r="B43" s="80" t="s">
        <v>34</v>
      </c>
      <c r="C43" s="52" t="s">
        <v>18</v>
      </c>
      <c r="D43" s="50">
        <v>288.57</v>
      </c>
      <c r="E43" s="53">
        <v>0</v>
      </c>
      <c r="F43" s="60"/>
      <c r="G43" s="45">
        <v>0</v>
      </c>
    </row>
    <row r="44" spans="1:7" s="39" customFormat="1" ht="30.6" x14ac:dyDescent="0.25">
      <c r="A44" s="52" t="s">
        <v>319</v>
      </c>
      <c r="B44" s="80" t="s">
        <v>30</v>
      </c>
      <c r="C44" s="52" t="s">
        <v>19</v>
      </c>
      <c r="D44" s="50">
        <v>5482.83</v>
      </c>
      <c r="E44" s="53">
        <v>0</v>
      </c>
      <c r="F44" s="61"/>
      <c r="G44" s="45">
        <v>0</v>
      </c>
    </row>
    <row r="45" spans="1:7" ht="13.2" x14ac:dyDescent="0.25">
      <c r="A45" s="31" t="s">
        <v>643</v>
      </c>
      <c r="B45" s="79" t="s">
        <v>146</v>
      </c>
      <c r="C45" s="57"/>
      <c r="D45" s="57">
        <v>0</v>
      </c>
      <c r="E45" s="57">
        <v>0</v>
      </c>
      <c r="F45" s="57"/>
      <c r="G45" s="47">
        <v>0</v>
      </c>
    </row>
    <row r="46" spans="1:7" s="39" customFormat="1" ht="30.6" x14ac:dyDescent="0.25">
      <c r="A46" s="52" t="s">
        <v>320</v>
      </c>
      <c r="B46" s="80" t="s">
        <v>26</v>
      </c>
      <c r="C46" s="52" t="s">
        <v>17</v>
      </c>
      <c r="D46" s="50">
        <v>387.06</v>
      </c>
      <c r="E46" s="53">
        <v>0</v>
      </c>
      <c r="F46" s="51"/>
      <c r="G46" s="45">
        <v>0</v>
      </c>
    </row>
    <row r="47" spans="1:7" s="39" customFormat="1" ht="40.799999999999997" x14ac:dyDescent="0.25">
      <c r="A47" s="52" t="s">
        <v>321</v>
      </c>
      <c r="B47" s="80" t="s">
        <v>145</v>
      </c>
      <c r="C47" s="52" t="s">
        <v>18</v>
      </c>
      <c r="D47" s="50">
        <v>158.69</v>
      </c>
      <c r="E47" s="53">
        <v>0</v>
      </c>
      <c r="F47" s="51"/>
      <c r="G47" s="45">
        <v>0</v>
      </c>
    </row>
    <row r="48" spans="1:7" s="39" customFormat="1" ht="40.799999999999997" x14ac:dyDescent="0.25">
      <c r="A48" s="52" t="s">
        <v>322</v>
      </c>
      <c r="B48" s="80" t="s">
        <v>281</v>
      </c>
      <c r="C48" s="52" t="s">
        <v>17</v>
      </c>
      <c r="D48" s="50">
        <v>232.24</v>
      </c>
      <c r="E48" s="53">
        <v>0</v>
      </c>
      <c r="F48" s="51"/>
      <c r="G48" s="45">
        <v>0</v>
      </c>
    </row>
    <row r="49" spans="1:7" s="39" customFormat="1" ht="51" x14ac:dyDescent="0.25">
      <c r="A49" s="52" t="s">
        <v>323</v>
      </c>
      <c r="B49" s="80" t="s">
        <v>287</v>
      </c>
      <c r="C49" s="52" t="s">
        <v>17</v>
      </c>
      <c r="D49" s="50">
        <v>154.82</v>
      </c>
      <c r="E49" s="53">
        <v>0</v>
      </c>
      <c r="F49" s="51"/>
      <c r="G49" s="45">
        <v>0</v>
      </c>
    </row>
    <row r="50" spans="1:7" s="39" customFormat="1" ht="40.799999999999997" x14ac:dyDescent="0.25">
      <c r="A50" s="52" t="s">
        <v>324</v>
      </c>
      <c r="B50" s="80" t="s">
        <v>87</v>
      </c>
      <c r="C50" s="52" t="s">
        <v>18</v>
      </c>
      <c r="D50" s="50">
        <v>77.41</v>
      </c>
      <c r="E50" s="53">
        <v>0</v>
      </c>
      <c r="F50" s="51"/>
      <c r="G50" s="45">
        <v>0</v>
      </c>
    </row>
    <row r="51" spans="1:7" s="39" customFormat="1" ht="30.6" x14ac:dyDescent="0.25">
      <c r="A51" s="52" t="s">
        <v>325</v>
      </c>
      <c r="B51" s="80" t="s">
        <v>34</v>
      </c>
      <c r="C51" s="52" t="s">
        <v>18</v>
      </c>
      <c r="D51" s="50">
        <v>158.69</v>
      </c>
      <c r="E51" s="53">
        <v>0</v>
      </c>
      <c r="F51" s="51"/>
      <c r="G51" s="45">
        <v>0</v>
      </c>
    </row>
    <row r="52" spans="1:7" s="39" customFormat="1" ht="30.6" x14ac:dyDescent="0.25">
      <c r="A52" s="52" t="s">
        <v>326</v>
      </c>
      <c r="B52" s="80" t="s">
        <v>30</v>
      </c>
      <c r="C52" s="52" t="s">
        <v>19</v>
      </c>
      <c r="D52" s="50">
        <v>3015.11</v>
      </c>
      <c r="E52" s="53">
        <v>0</v>
      </c>
      <c r="F52" s="51"/>
      <c r="G52" s="45">
        <v>0</v>
      </c>
    </row>
    <row r="53" spans="1:7" s="39" customFormat="1" ht="20.399999999999999" x14ac:dyDescent="0.25">
      <c r="A53" s="52" t="s">
        <v>327</v>
      </c>
      <c r="B53" s="80" t="s">
        <v>102</v>
      </c>
      <c r="C53" s="52" t="s">
        <v>18</v>
      </c>
      <c r="D53" s="50">
        <v>46.45</v>
      </c>
      <c r="E53" s="53">
        <v>0</v>
      </c>
      <c r="F53" s="51"/>
      <c r="G53" s="45">
        <v>0</v>
      </c>
    </row>
    <row r="54" spans="1:7" s="39" customFormat="1" ht="71.400000000000006" x14ac:dyDescent="0.25">
      <c r="A54" s="52" t="s">
        <v>328</v>
      </c>
      <c r="B54" s="80" t="s">
        <v>651</v>
      </c>
      <c r="C54" s="52" t="s">
        <v>17</v>
      </c>
      <c r="D54" s="50">
        <v>82.8</v>
      </c>
      <c r="E54" s="53">
        <v>0</v>
      </c>
      <c r="F54" s="51"/>
      <c r="G54" s="45">
        <v>0</v>
      </c>
    </row>
    <row r="55" spans="1:7" s="39" customFormat="1" ht="71.400000000000006" x14ac:dyDescent="0.25">
      <c r="A55" s="52" t="s">
        <v>329</v>
      </c>
      <c r="B55" s="80" t="s">
        <v>652</v>
      </c>
      <c r="C55" s="52" t="s">
        <v>17</v>
      </c>
      <c r="D55" s="50">
        <v>304.26</v>
      </c>
      <c r="E55" s="53">
        <v>0</v>
      </c>
      <c r="F55" s="51"/>
      <c r="G55" s="45">
        <v>0</v>
      </c>
    </row>
    <row r="56" spans="1:7" s="39" customFormat="1" ht="30.6" x14ac:dyDescent="0.25">
      <c r="A56" s="52" t="s">
        <v>330</v>
      </c>
      <c r="B56" s="80" t="s">
        <v>640</v>
      </c>
      <c r="C56" s="52" t="s">
        <v>17</v>
      </c>
      <c r="D56" s="50">
        <v>387.06</v>
      </c>
      <c r="E56" s="53">
        <v>0</v>
      </c>
      <c r="F56" s="61"/>
      <c r="G56" s="45">
        <v>0</v>
      </c>
    </row>
    <row r="57" spans="1:7" s="39" customFormat="1" ht="40.799999999999997" x14ac:dyDescent="0.25">
      <c r="A57" s="52" t="s">
        <v>331</v>
      </c>
      <c r="B57" s="80" t="s">
        <v>286</v>
      </c>
      <c r="C57" s="52" t="s">
        <v>24</v>
      </c>
      <c r="D57" s="50">
        <v>173.58</v>
      </c>
      <c r="E57" s="53">
        <v>0</v>
      </c>
      <c r="F57" s="61"/>
      <c r="G57" s="45">
        <v>0</v>
      </c>
    </row>
    <row r="58" spans="1:7" ht="13.2" x14ac:dyDescent="0.25">
      <c r="A58" s="31" t="s">
        <v>644</v>
      </c>
      <c r="B58" s="81" t="s">
        <v>200</v>
      </c>
      <c r="C58" s="32"/>
      <c r="D58" s="33">
        <v>0</v>
      </c>
      <c r="E58" s="33">
        <v>0</v>
      </c>
      <c r="F58" s="33"/>
      <c r="G58" s="48">
        <v>0</v>
      </c>
    </row>
    <row r="59" spans="1:7" s="39" customFormat="1" ht="13.2" x14ac:dyDescent="0.25">
      <c r="A59" s="34" t="s">
        <v>645</v>
      </c>
      <c r="B59" s="82" t="s">
        <v>240</v>
      </c>
      <c r="C59" s="35"/>
      <c r="D59" s="36">
        <v>0</v>
      </c>
      <c r="E59" s="37"/>
      <c r="F59" s="38"/>
      <c r="G59" s="37">
        <v>0</v>
      </c>
    </row>
    <row r="60" spans="1:7" s="39" customFormat="1" ht="51" x14ac:dyDescent="0.25">
      <c r="A60" s="52" t="s">
        <v>332</v>
      </c>
      <c r="B60" s="80" t="s">
        <v>241</v>
      </c>
      <c r="C60" s="52" t="s">
        <v>17</v>
      </c>
      <c r="D60" s="50">
        <v>3.2</v>
      </c>
      <c r="E60" s="53">
        <v>0</v>
      </c>
      <c r="F60" s="61"/>
      <c r="G60" s="45">
        <v>0</v>
      </c>
    </row>
    <row r="61" spans="1:7" s="39" customFormat="1" ht="51" x14ac:dyDescent="0.25">
      <c r="A61" s="52" t="s">
        <v>333</v>
      </c>
      <c r="B61" s="80" t="s">
        <v>242</v>
      </c>
      <c r="C61" s="52" t="s">
        <v>17</v>
      </c>
      <c r="D61" s="50">
        <v>9.6</v>
      </c>
      <c r="E61" s="53">
        <v>0</v>
      </c>
      <c r="F61" s="61"/>
      <c r="G61" s="45">
        <v>0</v>
      </c>
    </row>
    <row r="62" spans="1:7" s="39" customFormat="1" ht="51" x14ac:dyDescent="0.25">
      <c r="A62" s="52" t="s">
        <v>334</v>
      </c>
      <c r="B62" s="80" t="s">
        <v>243</v>
      </c>
      <c r="C62" s="52" t="s">
        <v>24</v>
      </c>
      <c r="D62" s="50">
        <v>30</v>
      </c>
      <c r="E62" s="53">
        <v>0</v>
      </c>
      <c r="F62" s="61"/>
      <c r="G62" s="45">
        <v>0</v>
      </c>
    </row>
    <row r="63" spans="1:7" s="39" customFormat="1" ht="40.799999999999997" x14ac:dyDescent="0.25">
      <c r="A63" s="52" t="s">
        <v>335</v>
      </c>
      <c r="B63" s="80" t="s">
        <v>244</v>
      </c>
      <c r="C63" s="52" t="s">
        <v>25</v>
      </c>
      <c r="D63" s="50">
        <v>2</v>
      </c>
      <c r="E63" s="53">
        <v>0</v>
      </c>
      <c r="F63" s="51"/>
      <c r="G63" s="45">
        <v>0</v>
      </c>
    </row>
    <row r="64" spans="1:7" s="39" customFormat="1" ht="13.2" x14ac:dyDescent="0.25">
      <c r="A64" s="34" t="s">
        <v>646</v>
      </c>
      <c r="B64" s="82" t="s">
        <v>245</v>
      </c>
      <c r="C64" s="35"/>
      <c r="D64" s="36">
        <v>0</v>
      </c>
      <c r="E64" s="37"/>
      <c r="F64" s="38"/>
      <c r="G64" s="37">
        <v>0</v>
      </c>
    </row>
    <row r="65" spans="1:7" s="39" customFormat="1" ht="61.2" x14ac:dyDescent="0.25">
      <c r="A65" s="52" t="s">
        <v>336</v>
      </c>
      <c r="B65" s="80" t="s">
        <v>246</v>
      </c>
      <c r="C65" s="52" t="s">
        <v>25</v>
      </c>
      <c r="D65" s="50">
        <v>2</v>
      </c>
      <c r="E65" s="53">
        <v>0</v>
      </c>
      <c r="F65" s="51"/>
      <c r="G65" s="45">
        <v>0</v>
      </c>
    </row>
    <row r="66" spans="1:7" s="39" customFormat="1" ht="13.2" x14ac:dyDescent="0.25">
      <c r="A66" s="31" t="s">
        <v>647</v>
      </c>
      <c r="B66" s="79" t="s">
        <v>68</v>
      </c>
      <c r="C66" s="57"/>
      <c r="D66" s="57">
        <v>0</v>
      </c>
      <c r="E66" s="57">
        <v>0</v>
      </c>
      <c r="F66" s="57"/>
      <c r="G66" s="47">
        <v>0</v>
      </c>
    </row>
    <row r="67" spans="1:7" s="39" customFormat="1" ht="30.6" x14ac:dyDescent="0.25">
      <c r="A67" s="52" t="s">
        <v>337</v>
      </c>
      <c r="B67" s="80" t="s">
        <v>26</v>
      </c>
      <c r="C67" s="52" t="s">
        <v>17</v>
      </c>
      <c r="D67" s="50">
        <v>84.18</v>
      </c>
      <c r="E67" s="53">
        <v>0</v>
      </c>
      <c r="F67" s="51"/>
      <c r="G67" s="45">
        <v>0</v>
      </c>
    </row>
    <row r="68" spans="1:7" s="39" customFormat="1" ht="40.799999999999997" x14ac:dyDescent="0.25">
      <c r="A68" s="52" t="s">
        <v>338</v>
      </c>
      <c r="B68" s="80" t="s">
        <v>90</v>
      </c>
      <c r="C68" s="52" t="s">
        <v>18</v>
      </c>
      <c r="D68" s="50">
        <v>3.79</v>
      </c>
      <c r="E68" s="53">
        <v>0</v>
      </c>
      <c r="F68" s="51"/>
      <c r="G68" s="45">
        <v>0</v>
      </c>
    </row>
    <row r="69" spans="1:7" s="39" customFormat="1" ht="40.799999999999997" x14ac:dyDescent="0.25">
      <c r="A69" s="52" t="s">
        <v>339</v>
      </c>
      <c r="B69" s="80" t="s">
        <v>71</v>
      </c>
      <c r="C69" s="52" t="s">
        <v>17</v>
      </c>
      <c r="D69" s="50">
        <v>25.25</v>
      </c>
      <c r="E69" s="53">
        <v>0</v>
      </c>
      <c r="F69" s="51"/>
      <c r="G69" s="45">
        <v>0</v>
      </c>
    </row>
    <row r="70" spans="1:7" s="39" customFormat="1" ht="40.799999999999997" x14ac:dyDescent="0.25">
      <c r="A70" s="52" t="s">
        <v>340</v>
      </c>
      <c r="B70" s="80" t="s">
        <v>91</v>
      </c>
      <c r="C70" s="52" t="s">
        <v>17</v>
      </c>
      <c r="D70" s="50">
        <v>58.93</v>
      </c>
      <c r="E70" s="53">
        <v>0</v>
      </c>
      <c r="F70" s="51"/>
      <c r="G70" s="45">
        <v>0</v>
      </c>
    </row>
    <row r="71" spans="1:7" s="39" customFormat="1" ht="40.799999999999997" x14ac:dyDescent="0.25">
      <c r="A71" s="52" t="s">
        <v>341</v>
      </c>
      <c r="B71" s="80" t="s">
        <v>92</v>
      </c>
      <c r="C71" s="52" t="s">
        <v>18</v>
      </c>
      <c r="D71" s="50">
        <v>2.27</v>
      </c>
      <c r="E71" s="53">
        <v>0</v>
      </c>
      <c r="F71" s="51"/>
      <c r="G71" s="45">
        <v>0</v>
      </c>
    </row>
    <row r="72" spans="1:7" s="39" customFormat="1" ht="40.799999999999997" x14ac:dyDescent="0.25">
      <c r="A72" s="52" t="s">
        <v>342</v>
      </c>
      <c r="B72" s="80" t="s">
        <v>54</v>
      </c>
      <c r="C72" s="52" t="s">
        <v>18</v>
      </c>
      <c r="D72" s="50">
        <v>1.52</v>
      </c>
      <c r="E72" s="53">
        <v>0</v>
      </c>
      <c r="F72" s="51"/>
      <c r="G72" s="45">
        <v>0</v>
      </c>
    </row>
    <row r="73" spans="1:7" s="39" customFormat="1" ht="30.6" x14ac:dyDescent="0.25">
      <c r="A73" s="52" t="s">
        <v>343</v>
      </c>
      <c r="B73" s="80" t="s">
        <v>76</v>
      </c>
      <c r="C73" s="52" t="s">
        <v>24</v>
      </c>
      <c r="D73" s="50">
        <v>176.89</v>
      </c>
      <c r="E73" s="53">
        <v>0</v>
      </c>
      <c r="F73" s="51"/>
      <c r="G73" s="45">
        <v>0</v>
      </c>
    </row>
    <row r="74" spans="1:7" s="39" customFormat="1" ht="30.6" x14ac:dyDescent="0.25">
      <c r="A74" s="52" t="s">
        <v>344</v>
      </c>
      <c r="B74" s="80" t="s">
        <v>93</v>
      </c>
      <c r="C74" s="52" t="s">
        <v>24</v>
      </c>
      <c r="D74" s="50">
        <v>34.9</v>
      </c>
      <c r="E74" s="53">
        <v>0</v>
      </c>
      <c r="F74" s="51"/>
      <c r="G74" s="45">
        <v>0</v>
      </c>
    </row>
    <row r="75" spans="1:7" s="39" customFormat="1" ht="30.6" x14ac:dyDescent="0.25">
      <c r="A75" s="52" t="s">
        <v>345</v>
      </c>
      <c r="B75" s="80" t="s">
        <v>94</v>
      </c>
      <c r="C75" s="52" t="s">
        <v>24</v>
      </c>
      <c r="D75" s="50">
        <v>2.93</v>
      </c>
      <c r="E75" s="53">
        <v>0</v>
      </c>
      <c r="F75" s="51"/>
      <c r="G75" s="45">
        <v>0</v>
      </c>
    </row>
    <row r="76" spans="1:7" s="39" customFormat="1" ht="40.799999999999997" x14ac:dyDescent="0.25">
      <c r="A76" s="52" t="s">
        <v>346</v>
      </c>
      <c r="B76" s="80" t="s">
        <v>95</v>
      </c>
      <c r="C76" s="52" t="s">
        <v>17</v>
      </c>
      <c r="D76" s="50">
        <v>34.33</v>
      </c>
      <c r="E76" s="53">
        <v>0</v>
      </c>
      <c r="F76" s="51"/>
      <c r="G76" s="45">
        <v>0</v>
      </c>
    </row>
    <row r="77" spans="1:7" s="39" customFormat="1" ht="30.6" x14ac:dyDescent="0.25">
      <c r="A77" s="52" t="s">
        <v>347</v>
      </c>
      <c r="B77" s="80" t="s">
        <v>653</v>
      </c>
      <c r="C77" s="52" t="s">
        <v>17</v>
      </c>
      <c r="D77" s="50">
        <v>49.85</v>
      </c>
      <c r="E77" s="53">
        <v>0</v>
      </c>
      <c r="F77" s="51"/>
      <c r="G77" s="45">
        <v>0</v>
      </c>
    </row>
    <row r="78" spans="1:7" s="39" customFormat="1" ht="30.6" x14ac:dyDescent="0.25">
      <c r="A78" s="52" t="s">
        <v>348</v>
      </c>
      <c r="B78" s="80" t="s">
        <v>96</v>
      </c>
      <c r="C78" s="52" t="s">
        <v>17</v>
      </c>
      <c r="D78" s="50">
        <v>25.25</v>
      </c>
      <c r="E78" s="53">
        <v>0</v>
      </c>
      <c r="F78" s="51"/>
      <c r="G78" s="45">
        <v>0</v>
      </c>
    </row>
    <row r="79" spans="1:7" s="39" customFormat="1" ht="20.399999999999999" x14ac:dyDescent="0.25">
      <c r="A79" s="52" t="s">
        <v>349</v>
      </c>
      <c r="B79" s="80" t="s">
        <v>64</v>
      </c>
      <c r="C79" s="52" t="s">
        <v>24</v>
      </c>
      <c r="D79" s="50">
        <v>50.76</v>
      </c>
      <c r="E79" s="53">
        <v>0</v>
      </c>
      <c r="F79" s="51"/>
      <c r="G79" s="45">
        <v>0</v>
      </c>
    </row>
    <row r="80" spans="1:7" s="39" customFormat="1" ht="61.2" x14ac:dyDescent="0.25">
      <c r="A80" s="52" t="s">
        <v>350</v>
      </c>
      <c r="B80" s="80" t="s">
        <v>654</v>
      </c>
      <c r="C80" s="52" t="s">
        <v>25</v>
      </c>
      <c r="D80" s="50">
        <v>24</v>
      </c>
      <c r="E80" s="53">
        <v>0</v>
      </c>
      <c r="F80" s="51"/>
      <c r="G80" s="45">
        <v>0</v>
      </c>
    </row>
    <row r="81" spans="1:7" s="39" customFormat="1" ht="71.400000000000006" x14ac:dyDescent="0.25">
      <c r="A81" s="52" t="s">
        <v>351</v>
      </c>
      <c r="B81" s="80" t="s">
        <v>97</v>
      </c>
      <c r="C81" s="52" t="s">
        <v>25</v>
      </c>
      <c r="D81" s="50">
        <v>228</v>
      </c>
      <c r="E81" s="53">
        <v>0</v>
      </c>
      <c r="F81" s="51"/>
      <c r="G81" s="45">
        <v>0</v>
      </c>
    </row>
    <row r="82" spans="1:7" s="39" customFormat="1" ht="30.6" x14ac:dyDescent="0.25">
      <c r="A82" s="52" t="s">
        <v>352</v>
      </c>
      <c r="B82" s="80" t="s">
        <v>34</v>
      </c>
      <c r="C82" s="52" t="s">
        <v>18</v>
      </c>
      <c r="D82" s="50">
        <v>1.52</v>
      </c>
      <c r="E82" s="53">
        <v>0</v>
      </c>
      <c r="F82" s="51"/>
      <c r="G82" s="45">
        <v>0</v>
      </c>
    </row>
    <row r="83" spans="1:7" s="39" customFormat="1" ht="30.6" x14ac:dyDescent="0.25">
      <c r="A83" s="52" t="s">
        <v>353</v>
      </c>
      <c r="B83" s="80" t="s">
        <v>30</v>
      </c>
      <c r="C83" s="52" t="s">
        <v>19</v>
      </c>
      <c r="D83" s="50">
        <v>28.88</v>
      </c>
      <c r="E83" s="53">
        <v>0</v>
      </c>
      <c r="F83" s="51"/>
      <c r="G83" s="45">
        <v>0</v>
      </c>
    </row>
    <row r="84" spans="1:7" ht="13.2" x14ac:dyDescent="0.25">
      <c r="A84" s="31" t="s">
        <v>37</v>
      </c>
      <c r="B84" s="79" t="s">
        <v>201</v>
      </c>
      <c r="C84" s="57"/>
      <c r="D84" s="57">
        <v>0</v>
      </c>
      <c r="E84" s="57">
        <v>0</v>
      </c>
      <c r="F84" s="57"/>
      <c r="G84" s="47">
        <v>0</v>
      </c>
    </row>
    <row r="85" spans="1:7" s="39" customFormat="1" ht="13.2" x14ac:dyDescent="0.25">
      <c r="A85" s="34" t="s">
        <v>38</v>
      </c>
      <c r="B85" s="82" t="s">
        <v>56</v>
      </c>
      <c r="C85" s="35"/>
      <c r="D85" s="36">
        <v>0</v>
      </c>
      <c r="E85" s="37"/>
      <c r="F85" s="38"/>
      <c r="G85" s="37">
        <v>0</v>
      </c>
    </row>
    <row r="86" spans="1:7" s="39" customFormat="1" ht="20.399999999999999" x14ac:dyDescent="0.25">
      <c r="A86" s="52" t="s">
        <v>354</v>
      </c>
      <c r="B86" s="80" t="s">
        <v>109</v>
      </c>
      <c r="C86" s="52" t="s">
        <v>24</v>
      </c>
      <c r="D86" s="50">
        <v>91.9</v>
      </c>
      <c r="E86" s="53">
        <v>0</v>
      </c>
      <c r="F86" s="51"/>
      <c r="G86" s="45">
        <v>0</v>
      </c>
    </row>
    <row r="87" spans="1:7" s="39" customFormat="1" ht="40.799999999999997" x14ac:dyDescent="0.25">
      <c r="A87" s="52" t="s">
        <v>355</v>
      </c>
      <c r="B87" s="80" t="s">
        <v>51</v>
      </c>
      <c r="C87" s="52" t="s">
        <v>18</v>
      </c>
      <c r="D87" s="50">
        <v>118.53</v>
      </c>
      <c r="E87" s="53">
        <v>0</v>
      </c>
      <c r="F87" s="51"/>
      <c r="G87" s="45">
        <v>0</v>
      </c>
    </row>
    <row r="88" spans="1:7" s="39" customFormat="1" ht="20.399999999999999" x14ac:dyDescent="0.25">
      <c r="A88" s="52" t="s">
        <v>356</v>
      </c>
      <c r="B88" s="80" t="s">
        <v>46</v>
      </c>
      <c r="C88" s="52" t="s">
        <v>18</v>
      </c>
      <c r="D88" s="50">
        <v>7.35</v>
      </c>
      <c r="E88" s="53">
        <v>0</v>
      </c>
      <c r="F88" s="51"/>
      <c r="G88" s="45">
        <v>0</v>
      </c>
    </row>
    <row r="89" spans="1:7" s="39" customFormat="1" ht="20.399999999999999" x14ac:dyDescent="0.25">
      <c r="A89" s="52" t="s">
        <v>357</v>
      </c>
      <c r="B89" s="80" t="s">
        <v>65</v>
      </c>
      <c r="C89" s="52" t="s">
        <v>24</v>
      </c>
      <c r="D89" s="50">
        <v>91.9</v>
      </c>
      <c r="E89" s="53">
        <v>0</v>
      </c>
      <c r="F89" s="51"/>
      <c r="G89" s="45">
        <v>0</v>
      </c>
    </row>
    <row r="90" spans="1:7" s="39" customFormat="1" ht="30.6" x14ac:dyDescent="0.25">
      <c r="A90" s="52" t="s">
        <v>358</v>
      </c>
      <c r="B90" s="80" t="s">
        <v>57</v>
      </c>
      <c r="C90" s="52" t="s">
        <v>18</v>
      </c>
      <c r="D90" s="50">
        <v>35.93</v>
      </c>
      <c r="E90" s="53">
        <v>0</v>
      </c>
      <c r="F90" s="51"/>
      <c r="G90" s="45">
        <v>0</v>
      </c>
    </row>
    <row r="91" spans="1:7" s="39" customFormat="1" ht="40.799999999999997" x14ac:dyDescent="0.25">
      <c r="A91" s="52" t="s">
        <v>359</v>
      </c>
      <c r="B91" s="80" t="s">
        <v>108</v>
      </c>
      <c r="C91" s="52" t="s">
        <v>18</v>
      </c>
      <c r="D91" s="50">
        <v>42.44</v>
      </c>
      <c r="E91" s="53">
        <v>0</v>
      </c>
      <c r="F91" s="60"/>
      <c r="G91" s="45">
        <v>0</v>
      </c>
    </row>
    <row r="92" spans="1:7" s="39" customFormat="1" ht="40.799999999999997" x14ac:dyDescent="0.25">
      <c r="A92" s="52" t="s">
        <v>360</v>
      </c>
      <c r="B92" s="80" t="s">
        <v>87</v>
      </c>
      <c r="C92" s="52" t="s">
        <v>18</v>
      </c>
      <c r="D92" s="50">
        <v>28.3</v>
      </c>
      <c r="E92" s="53">
        <v>0</v>
      </c>
      <c r="F92" s="51"/>
      <c r="G92" s="45">
        <v>0</v>
      </c>
    </row>
    <row r="93" spans="1:7" s="39" customFormat="1" ht="20.399999999999999" x14ac:dyDescent="0.25">
      <c r="A93" s="52" t="s">
        <v>361</v>
      </c>
      <c r="B93" s="80" t="s">
        <v>172</v>
      </c>
      <c r="C93" s="52" t="s">
        <v>25</v>
      </c>
      <c r="D93" s="50">
        <v>4</v>
      </c>
      <c r="E93" s="53">
        <v>0</v>
      </c>
      <c r="F93" s="51"/>
      <c r="G93" s="45">
        <v>0</v>
      </c>
    </row>
    <row r="94" spans="1:7" s="39" customFormat="1" ht="30.6" x14ac:dyDescent="0.25">
      <c r="A94" s="52" t="s">
        <v>362</v>
      </c>
      <c r="B94" s="80" t="s">
        <v>34</v>
      </c>
      <c r="C94" s="52" t="s">
        <v>18</v>
      </c>
      <c r="D94" s="50">
        <v>76.09</v>
      </c>
      <c r="E94" s="53">
        <v>0</v>
      </c>
      <c r="F94" s="51"/>
      <c r="G94" s="45">
        <v>0</v>
      </c>
    </row>
    <row r="95" spans="1:7" s="39" customFormat="1" ht="30.6" x14ac:dyDescent="0.25">
      <c r="A95" s="52" t="s">
        <v>363</v>
      </c>
      <c r="B95" s="80" t="s">
        <v>30</v>
      </c>
      <c r="C95" s="52" t="s">
        <v>19</v>
      </c>
      <c r="D95" s="50">
        <v>1445.71</v>
      </c>
      <c r="E95" s="53">
        <v>0</v>
      </c>
      <c r="F95" s="51"/>
      <c r="G95" s="45">
        <v>0</v>
      </c>
    </row>
    <row r="96" spans="1:7" s="39" customFormat="1" ht="13.2" x14ac:dyDescent="0.25">
      <c r="A96" s="34" t="s">
        <v>39</v>
      </c>
      <c r="B96" s="82" t="s">
        <v>173</v>
      </c>
      <c r="C96" s="35"/>
      <c r="D96" s="36">
        <v>0</v>
      </c>
      <c r="E96" s="37"/>
      <c r="F96" s="38"/>
      <c r="G96" s="37">
        <v>0</v>
      </c>
    </row>
    <row r="97" spans="1:7" s="39" customFormat="1" ht="40.799999999999997" x14ac:dyDescent="0.25">
      <c r="A97" s="52" t="s">
        <v>364</v>
      </c>
      <c r="B97" s="80" t="s">
        <v>655</v>
      </c>
      <c r="C97" s="52" t="s">
        <v>18</v>
      </c>
      <c r="D97" s="50">
        <v>24.14</v>
      </c>
      <c r="E97" s="53">
        <v>0</v>
      </c>
      <c r="F97" s="51"/>
      <c r="G97" s="45">
        <v>0</v>
      </c>
    </row>
    <row r="98" spans="1:7" s="39" customFormat="1" ht="20.399999999999999" x14ac:dyDescent="0.25">
      <c r="A98" s="52" t="s">
        <v>365</v>
      </c>
      <c r="B98" s="80" t="s">
        <v>174</v>
      </c>
      <c r="C98" s="52" t="s">
        <v>18</v>
      </c>
      <c r="D98" s="50">
        <v>4.01</v>
      </c>
      <c r="E98" s="53">
        <v>0</v>
      </c>
      <c r="F98" s="51"/>
      <c r="G98" s="45">
        <v>0</v>
      </c>
    </row>
    <row r="99" spans="1:7" s="39" customFormat="1" ht="30.6" x14ac:dyDescent="0.25">
      <c r="A99" s="52" t="s">
        <v>366</v>
      </c>
      <c r="B99" s="80" t="s">
        <v>105</v>
      </c>
      <c r="C99" s="52" t="s">
        <v>17</v>
      </c>
      <c r="D99" s="50">
        <v>8.2899999999999991</v>
      </c>
      <c r="E99" s="53">
        <v>0</v>
      </c>
      <c r="F99" s="51"/>
      <c r="G99" s="45">
        <v>0</v>
      </c>
    </row>
    <row r="100" spans="1:7" s="39" customFormat="1" ht="30.6" x14ac:dyDescent="0.25">
      <c r="A100" s="52" t="s">
        <v>367</v>
      </c>
      <c r="B100" s="80" t="s">
        <v>53</v>
      </c>
      <c r="C100" s="52" t="s">
        <v>31</v>
      </c>
      <c r="D100" s="50">
        <v>234.4</v>
      </c>
      <c r="E100" s="53">
        <v>0</v>
      </c>
      <c r="F100" s="51"/>
      <c r="G100" s="45">
        <v>0</v>
      </c>
    </row>
    <row r="101" spans="1:7" s="39" customFormat="1" ht="20.399999999999999" x14ac:dyDescent="0.25">
      <c r="A101" s="52" t="s">
        <v>368</v>
      </c>
      <c r="B101" s="80" t="s">
        <v>126</v>
      </c>
      <c r="C101" s="52" t="s">
        <v>18</v>
      </c>
      <c r="D101" s="50">
        <v>1.94</v>
      </c>
      <c r="E101" s="53">
        <v>0</v>
      </c>
      <c r="F101" s="51"/>
      <c r="G101" s="45">
        <v>0</v>
      </c>
    </row>
    <row r="102" spans="1:7" s="39" customFormat="1" ht="30.6" x14ac:dyDescent="0.25">
      <c r="A102" s="52" t="s">
        <v>369</v>
      </c>
      <c r="B102" s="80" t="s">
        <v>175</v>
      </c>
      <c r="C102" s="52" t="s">
        <v>17</v>
      </c>
      <c r="D102" s="50">
        <v>4.32</v>
      </c>
      <c r="E102" s="53">
        <v>0</v>
      </c>
      <c r="F102" s="51"/>
      <c r="G102" s="45">
        <v>0</v>
      </c>
    </row>
    <row r="103" spans="1:7" s="39" customFormat="1" ht="20.399999999999999" x14ac:dyDescent="0.25">
      <c r="A103" s="52" t="s">
        <v>370</v>
      </c>
      <c r="B103" s="80" t="s">
        <v>176</v>
      </c>
      <c r="C103" s="52" t="s">
        <v>17</v>
      </c>
      <c r="D103" s="50">
        <v>22.24</v>
      </c>
      <c r="E103" s="53">
        <v>0</v>
      </c>
      <c r="F103" s="51"/>
      <c r="G103" s="45">
        <v>0</v>
      </c>
    </row>
    <row r="104" spans="1:7" s="39" customFormat="1" ht="40.799999999999997" x14ac:dyDescent="0.25">
      <c r="A104" s="52" t="s">
        <v>371</v>
      </c>
      <c r="B104" s="80" t="s">
        <v>177</v>
      </c>
      <c r="C104" s="52" t="s">
        <v>17</v>
      </c>
      <c r="D104" s="50">
        <v>16.96</v>
      </c>
      <c r="E104" s="53">
        <v>0</v>
      </c>
      <c r="F104" s="51"/>
      <c r="G104" s="45">
        <v>0</v>
      </c>
    </row>
    <row r="105" spans="1:7" s="39" customFormat="1" ht="30.6" x14ac:dyDescent="0.25">
      <c r="A105" s="52" t="s">
        <v>372</v>
      </c>
      <c r="B105" s="80" t="s">
        <v>178</v>
      </c>
      <c r="C105" s="52" t="s">
        <v>17</v>
      </c>
      <c r="D105" s="50">
        <v>27.52</v>
      </c>
      <c r="E105" s="53">
        <v>0</v>
      </c>
      <c r="F105" s="51"/>
      <c r="G105" s="45">
        <v>0</v>
      </c>
    </row>
    <row r="106" spans="1:7" s="39" customFormat="1" ht="40.799999999999997" x14ac:dyDescent="0.25">
      <c r="A106" s="52" t="s">
        <v>373</v>
      </c>
      <c r="B106" s="80" t="s">
        <v>108</v>
      </c>
      <c r="C106" s="52" t="s">
        <v>18</v>
      </c>
      <c r="D106" s="50">
        <v>5.83</v>
      </c>
      <c r="E106" s="53">
        <v>0</v>
      </c>
      <c r="F106" s="51"/>
      <c r="G106" s="45">
        <v>0</v>
      </c>
    </row>
    <row r="107" spans="1:7" s="39" customFormat="1" ht="40.799999999999997" x14ac:dyDescent="0.25">
      <c r="A107" s="52" t="s">
        <v>374</v>
      </c>
      <c r="B107" s="80" t="s">
        <v>179</v>
      </c>
      <c r="C107" s="52" t="s">
        <v>25</v>
      </c>
      <c r="D107" s="50">
        <v>12</v>
      </c>
      <c r="E107" s="53">
        <v>0</v>
      </c>
      <c r="F107" s="51"/>
      <c r="G107" s="45">
        <v>0</v>
      </c>
    </row>
    <row r="108" spans="1:7" s="39" customFormat="1" ht="40.799999999999997" x14ac:dyDescent="0.25">
      <c r="A108" s="52" t="s">
        <v>375</v>
      </c>
      <c r="B108" s="80" t="s">
        <v>641</v>
      </c>
      <c r="C108" s="52" t="s">
        <v>25</v>
      </c>
      <c r="D108" s="50">
        <v>3</v>
      </c>
      <c r="E108" s="53">
        <v>0</v>
      </c>
      <c r="F108" s="51"/>
      <c r="G108" s="45">
        <v>0</v>
      </c>
    </row>
    <row r="109" spans="1:7" s="39" customFormat="1" ht="30.6" x14ac:dyDescent="0.25">
      <c r="A109" s="52" t="s">
        <v>376</v>
      </c>
      <c r="B109" s="80" t="s">
        <v>34</v>
      </c>
      <c r="C109" s="52" t="s">
        <v>18</v>
      </c>
      <c r="D109" s="50">
        <v>18.309999999999999</v>
      </c>
      <c r="E109" s="53">
        <v>0</v>
      </c>
      <c r="F109" s="51"/>
      <c r="G109" s="45">
        <v>0</v>
      </c>
    </row>
    <row r="110" spans="1:7" s="39" customFormat="1" ht="30.6" x14ac:dyDescent="0.25">
      <c r="A110" s="52" t="s">
        <v>377</v>
      </c>
      <c r="B110" s="80" t="s">
        <v>30</v>
      </c>
      <c r="C110" s="52" t="s">
        <v>19</v>
      </c>
      <c r="D110" s="50">
        <v>347.89</v>
      </c>
      <c r="E110" s="53">
        <v>0</v>
      </c>
      <c r="F110" s="51"/>
      <c r="G110" s="45">
        <v>0</v>
      </c>
    </row>
    <row r="111" spans="1:7" s="39" customFormat="1" ht="13.2" x14ac:dyDescent="0.25">
      <c r="A111" s="34" t="s">
        <v>180</v>
      </c>
      <c r="B111" s="82" t="s">
        <v>66</v>
      </c>
      <c r="C111" s="35"/>
      <c r="D111" s="36">
        <v>0</v>
      </c>
      <c r="E111" s="37"/>
      <c r="F111" s="38"/>
      <c r="G111" s="37">
        <v>0</v>
      </c>
    </row>
    <row r="112" spans="1:7" s="39" customFormat="1" ht="20.399999999999999" x14ac:dyDescent="0.25">
      <c r="A112" s="52" t="s">
        <v>378</v>
      </c>
      <c r="B112" s="80" t="s">
        <v>109</v>
      </c>
      <c r="C112" s="52" t="s">
        <v>24</v>
      </c>
      <c r="D112" s="50">
        <v>30</v>
      </c>
      <c r="E112" s="53">
        <v>0</v>
      </c>
      <c r="F112" s="51"/>
      <c r="G112" s="45">
        <v>0</v>
      </c>
    </row>
    <row r="113" spans="1:7" s="39" customFormat="1" ht="40.799999999999997" x14ac:dyDescent="0.25">
      <c r="A113" s="52" t="s">
        <v>379</v>
      </c>
      <c r="B113" s="80" t="s">
        <v>655</v>
      </c>
      <c r="C113" s="52" t="s">
        <v>18</v>
      </c>
      <c r="D113" s="50">
        <v>27.3</v>
      </c>
      <c r="E113" s="53">
        <v>0</v>
      </c>
      <c r="F113" s="51"/>
      <c r="G113" s="45">
        <v>0</v>
      </c>
    </row>
    <row r="114" spans="1:7" s="39" customFormat="1" ht="81.599999999999994" x14ac:dyDescent="0.25">
      <c r="A114" s="52" t="s">
        <v>380</v>
      </c>
      <c r="B114" s="80" t="s">
        <v>656</v>
      </c>
      <c r="C114" s="52" t="s">
        <v>25</v>
      </c>
      <c r="D114" s="50">
        <v>2</v>
      </c>
      <c r="E114" s="53">
        <v>0</v>
      </c>
      <c r="F114" s="51"/>
      <c r="G114" s="45">
        <v>0</v>
      </c>
    </row>
    <row r="115" spans="1:7" s="39" customFormat="1" ht="81.599999999999994" x14ac:dyDescent="0.25">
      <c r="A115" s="52" t="s">
        <v>381</v>
      </c>
      <c r="B115" s="80" t="s">
        <v>181</v>
      </c>
      <c r="C115" s="52" t="s">
        <v>25</v>
      </c>
      <c r="D115" s="50">
        <v>3</v>
      </c>
      <c r="E115" s="53">
        <v>0</v>
      </c>
      <c r="F115" s="51"/>
      <c r="G115" s="45">
        <v>0</v>
      </c>
    </row>
    <row r="116" spans="1:7" s="39" customFormat="1" ht="81.599999999999994" x14ac:dyDescent="0.25">
      <c r="A116" s="52" t="s">
        <v>382</v>
      </c>
      <c r="B116" s="80" t="s">
        <v>657</v>
      </c>
      <c r="C116" s="52" t="s">
        <v>25</v>
      </c>
      <c r="D116" s="50">
        <v>1</v>
      </c>
      <c r="E116" s="53">
        <v>0</v>
      </c>
      <c r="F116" s="51"/>
      <c r="G116" s="45">
        <v>0</v>
      </c>
    </row>
    <row r="117" spans="1:7" s="39" customFormat="1" ht="20.399999999999999" x14ac:dyDescent="0.25">
      <c r="A117" s="52" t="s">
        <v>383</v>
      </c>
      <c r="B117" s="80" t="s">
        <v>58</v>
      </c>
      <c r="C117" s="52" t="s">
        <v>24</v>
      </c>
      <c r="D117" s="50">
        <v>30</v>
      </c>
      <c r="E117" s="53">
        <v>0</v>
      </c>
      <c r="F117" s="51"/>
      <c r="G117" s="45">
        <v>0</v>
      </c>
    </row>
    <row r="118" spans="1:7" s="39" customFormat="1" ht="20.399999999999999" x14ac:dyDescent="0.25">
      <c r="A118" s="52" t="s">
        <v>384</v>
      </c>
      <c r="B118" s="80" t="s">
        <v>182</v>
      </c>
      <c r="C118" s="52" t="s">
        <v>25</v>
      </c>
      <c r="D118" s="50">
        <v>6</v>
      </c>
      <c r="E118" s="53">
        <v>0</v>
      </c>
      <c r="F118" s="51"/>
      <c r="G118" s="45">
        <v>0</v>
      </c>
    </row>
    <row r="119" spans="1:7" s="39" customFormat="1" ht="20.399999999999999" x14ac:dyDescent="0.25">
      <c r="A119" s="52" t="s">
        <v>385</v>
      </c>
      <c r="B119" s="80" t="s">
        <v>183</v>
      </c>
      <c r="C119" s="52" t="s">
        <v>25</v>
      </c>
      <c r="D119" s="50">
        <v>6</v>
      </c>
      <c r="E119" s="53">
        <v>0</v>
      </c>
      <c r="F119" s="51"/>
      <c r="G119" s="45">
        <v>0</v>
      </c>
    </row>
    <row r="120" spans="1:7" s="39" customFormat="1" ht="20.399999999999999" x14ac:dyDescent="0.25">
      <c r="A120" s="52" t="s">
        <v>386</v>
      </c>
      <c r="B120" s="80" t="s">
        <v>658</v>
      </c>
      <c r="C120" s="52" t="s">
        <v>25</v>
      </c>
      <c r="D120" s="50">
        <v>6</v>
      </c>
      <c r="E120" s="53">
        <v>0</v>
      </c>
      <c r="F120" s="51"/>
      <c r="G120" s="45">
        <v>0</v>
      </c>
    </row>
    <row r="121" spans="1:7" s="39" customFormat="1" ht="20.399999999999999" x14ac:dyDescent="0.25">
      <c r="A121" s="52" t="s">
        <v>387</v>
      </c>
      <c r="B121" s="80" t="s">
        <v>46</v>
      </c>
      <c r="C121" s="52" t="s">
        <v>18</v>
      </c>
      <c r="D121" s="50">
        <v>2.1</v>
      </c>
      <c r="E121" s="53">
        <v>0</v>
      </c>
      <c r="F121" s="51"/>
      <c r="G121" s="45">
        <v>0</v>
      </c>
    </row>
    <row r="122" spans="1:7" s="39" customFormat="1" ht="40.799999999999997" x14ac:dyDescent="0.25">
      <c r="A122" s="52" t="s">
        <v>388</v>
      </c>
      <c r="B122" s="80" t="s">
        <v>108</v>
      </c>
      <c r="C122" s="52" t="s">
        <v>18</v>
      </c>
      <c r="D122" s="50">
        <v>14.8</v>
      </c>
      <c r="E122" s="53">
        <v>0</v>
      </c>
      <c r="F122" s="60"/>
      <c r="G122" s="45">
        <v>0</v>
      </c>
    </row>
    <row r="123" spans="1:7" s="39" customFormat="1" ht="40.799999999999997" x14ac:dyDescent="0.25">
      <c r="A123" s="52" t="s">
        <v>389</v>
      </c>
      <c r="B123" s="80" t="s">
        <v>87</v>
      </c>
      <c r="C123" s="52" t="s">
        <v>18</v>
      </c>
      <c r="D123" s="50">
        <v>9.8699999999999992</v>
      </c>
      <c r="E123" s="53">
        <v>0</v>
      </c>
      <c r="F123" s="51"/>
      <c r="G123" s="45">
        <v>0</v>
      </c>
    </row>
    <row r="124" spans="1:7" s="39" customFormat="1" ht="30.6" x14ac:dyDescent="0.25">
      <c r="A124" s="52" t="s">
        <v>390</v>
      </c>
      <c r="B124" s="80" t="s">
        <v>34</v>
      </c>
      <c r="C124" s="52" t="s">
        <v>18</v>
      </c>
      <c r="D124" s="50">
        <v>12.5</v>
      </c>
      <c r="E124" s="53">
        <v>0</v>
      </c>
      <c r="F124" s="51"/>
      <c r="G124" s="45">
        <v>0</v>
      </c>
    </row>
    <row r="125" spans="1:7" s="39" customFormat="1" ht="30.6" x14ac:dyDescent="0.25">
      <c r="A125" s="52" t="s">
        <v>391</v>
      </c>
      <c r="B125" s="80" t="s">
        <v>30</v>
      </c>
      <c r="C125" s="52" t="s">
        <v>19</v>
      </c>
      <c r="D125" s="50">
        <v>237.5</v>
      </c>
      <c r="E125" s="53">
        <v>0</v>
      </c>
      <c r="F125" s="51"/>
      <c r="G125" s="45">
        <v>0</v>
      </c>
    </row>
    <row r="126" spans="1:7" ht="13.2" x14ac:dyDescent="0.25">
      <c r="A126" s="31" t="s">
        <v>40</v>
      </c>
      <c r="B126" s="79" t="s">
        <v>67</v>
      </c>
      <c r="C126" s="57"/>
      <c r="D126" s="57">
        <v>0</v>
      </c>
      <c r="E126" s="57">
        <v>0</v>
      </c>
      <c r="F126" s="57"/>
      <c r="G126" s="47">
        <v>0</v>
      </c>
    </row>
    <row r="127" spans="1:7" s="39" customFormat="1" ht="13.2" x14ac:dyDescent="0.25">
      <c r="A127" s="34" t="s">
        <v>98</v>
      </c>
      <c r="B127" s="82" t="s">
        <v>56</v>
      </c>
      <c r="C127" s="35"/>
      <c r="D127" s="36">
        <v>0</v>
      </c>
      <c r="E127" s="37"/>
      <c r="F127" s="38"/>
      <c r="G127" s="37">
        <v>0</v>
      </c>
    </row>
    <row r="128" spans="1:7" s="39" customFormat="1" ht="20.399999999999999" x14ac:dyDescent="0.25">
      <c r="A128" s="52" t="s">
        <v>392</v>
      </c>
      <c r="B128" s="80" t="s">
        <v>109</v>
      </c>
      <c r="C128" s="52" t="s">
        <v>24</v>
      </c>
      <c r="D128" s="50">
        <v>30</v>
      </c>
      <c r="E128" s="53">
        <v>0</v>
      </c>
      <c r="F128" s="51"/>
      <c r="G128" s="45">
        <v>0</v>
      </c>
    </row>
    <row r="129" spans="1:7" s="39" customFormat="1" ht="40.799999999999997" x14ac:dyDescent="0.25">
      <c r="A129" s="52" t="s">
        <v>393</v>
      </c>
      <c r="B129" s="80" t="s">
        <v>655</v>
      </c>
      <c r="C129" s="52" t="s">
        <v>18</v>
      </c>
      <c r="D129" s="50">
        <v>25.2</v>
      </c>
      <c r="E129" s="53">
        <v>0</v>
      </c>
      <c r="F129" s="51"/>
      <c r="G129" s="45">
        <v>0</v>
      </c>
    </row>
    <row r="130" spans="1:7" s="39" customFormat="1" ht="30.6" x14ac:dyDescent="0.25">
      <c r="A130" s="52" t="s">
        <v>394</v>
      </c>
      <c r="B130" s="80" t="s">
        <v>217</v>
      </c>
      <c r="C130" s="52" t="s">
        <v>24</v>
      </c>
      <c r="D130" s="50">
        <v>30</v>
      </c>
      <c r="E130" s="53">
        <v>0</v>
      </c>
      <c r="F130" s="51"/>
      <c r="G130" s="45">
        <v>0</v>
      </c>
    </row>
    <row r="131" spans="1:7" s="39" customFormat="1" ht="20.399999999999999" x14ac:dyDescent="0.25">
      <c r="A131" s="52" t="s">
        <v>395</v>
      </c>
      <c r="B131" s="80" t="s">
        <v>46</v>
      </c>
      <c r="C131" s="52" t="s">
        <v>18</v>
      </c>
      <c r="D131" s="50">
        <v>2.1</v>
      </c>
      <c r="E131" s="53">
        <v>0</v>
      </c>
      <c r="F131" s="51"/>
      <c r="G131" s="45">
        <v>0</v>
      </c>
    </row>
    <row r="132" spans="1:7" s="39" customFormat="1" ht="30.6" x14ac:dyDescent="0.25">
      <c r="A132" s="52" t="s">
        <v>396</v>
      </c>
      <c r="B132" s="80" t="s">
        <v>57</v>
      </c>
      <c r="C132" s="52" t="s">
        <v>18</v>
      </c>
      <c r="D132" s="50">
        <v>8.85</v>
      </c>
      <c r="E132" s="53">
        <v>0</v>
      </c>
      <c r="F132" s="51"/>
      <c r="G132" s="45">
        <v>0</v>
      </c>
    </row>
    <row r="133" spans="1:7" s="39" customFormat="1" ht="40.799999999999997" x14ac:dyDescent="0.25">
      <c r="A133" s="52" t="s">
        <v>397</v>
      </c>
      <c r="B133" s="80" t="s">
        <v>108</v>
      </c>
      <c r="C133" s="52" t="s">
        <v>18</v>
      </c>
      <c r="D133" s="50">
        <v>8.19</v>
      </c>
      <c r="E133" s="53">
        <v>0</v>
      </c>
      <c r="F133" s="60"/>
      <c r="G133" s="45">
        <v>0</v>
      </c>
    </row>
    <row r="134" spans="1:7" s="39" customFormat="1" ht="40.799999999999997" x14ac:dyDescent="0.25">
      <c r="A134" s="52" t="s">
        <v>398</v>
      </c>
      <c r="B134" s="80" t="s">
        <v>87</v>
      </c>
      <c r="C134" s="52" t="s">
        <v>18</v>
      </c>
      <c r="D134" s="50">
        <v>5.46</v>
      </c>
      <c r="E134" s="53">
        <v>0</v>
      </c>
      <c r="F134" s="51"/>
      <c r="G134" s="45">
        <v>0</v>
      </c>
    </row>
    <row r="135" spans="1:7" s="39" customFormat="1" ht="30.6" x14ac:dyDescent="0.25">
      <c r="A135" s="52" t="s">
        <v>399</v>
      </c>
      <c r="B135" s="80" t="s">
        <v>34</v>
      </c>
      <c r="C135" s="52" t="s">
        <v>18</v>
      </c>
      <c r="D135" s="50">
        <v>17.010000000000002</v>
      </c>
      <c r="E135" s="53">
        <v>0</v>
      </c>
      <c r="F135" s="51"/>
      <c r="G135" s="45">
        <v>0</v>
      </c>
    </row>
    <row r="136" spans="1:7" s="39" customFormat="1" ht="30.6" x14ac:dyDescent="0.25">
      <c r="A136" s="52" t="s">
        <v>400</v>
      </c>
      <c r="B136" s="80" t="s">
        <v>30</v>
      </c>
      <c r="C136" s="52" t="s">
        <v>19</v>
      </c>
      <c r="D136" s="50">
        <v>323.19</v>
      </c>
      <c r="E136" s="53">
        <v>0</v>
      </c>
      <c r="F136" s="51"/>
      <c r="G136" s="45">
        <v>0</v>
      </c>
    </row>
    <row r="137" spans="1:7" s="39" customFormat="1" ht="13.2" x14ac:dyDescent="0.25">
      <c r="A137" s="34" t="s">
        <v>99</v>
      </c>
      <c r="B137" s="82" t="s">
        <v>184</v>
      </c>
      <c r="C137" s="35"/>
      <c r="D137" s="36">
        <v>0</v>
      </c>
      <c r="E137" s="37"/>
      <c r="F137" s="38"/>
      <c r="G137" s="37">
        <v>0</v>
      </c>
    </row>
    <row r="138" spans="1:7" s="39" customFormat="1" ht="20.399999999999999" x14ac:dyDescent="0.25">
      <c r="A138" s="52" t="s">
        <v>401</v>
      </c>
      <c r="B138" s="80" t="s">
        <v>109</v>
      </c>
      <c r="C138" s="52" t="s">
        <v>24</v>
      </c>
      <c r="D138" s="50">
        <v>30</v>
      </c>
      <c r="E138" s="53">
        <v>0</v>
      </c>
      <c r="F138" s="51"/>
      <c r="G138" s="45">
        <v>0</v>
      </c>
    </row>
    <row r="139" spans="1:7" s="39" customFormat="1" ht="40.799999999999997" x14ac:dyDescent="0.25">
      <c r="A139" s="52" t="s">
        <v>402</v>
      </c>
      <c r="B139" s="80" t="s">
        <v>655</v>
      </c>
      <c r="C139" s="52" t="s">
        <v>18</v>
      </c>
      <c r="D139" s="50">
        <v>9.6</v>
      </c>
      <c r="E139" s="53">
        <v>0</v>
      </c>
      <c r="F139" s="51"/>
      <c r="G139" s="45">
        <v>0</v>
      </c>
    </row>
    <row r="140" spans="1:7" s="39" customFormat="1" ht="40.799999999999997" x14ac:dyDescent="0.25">
      <c r="A140" s="52" t="s">
        <v>403</v>
      </c>
      <c r="B140" s="80" t="s">
        <v>108</v>
      </c>
      <c r="C140" s="52" t="s">
        <v>18</v>
      </c>
      <c r="D140" s="50">
        <v>9.6</v>
      </c>
      <c r="E140" s="53">
        <v>0</v>
      </c>
      <c r="F140" s="51"/>
      <c r="G140" s="45">
        <v>0</v>
      </c>
    </row>
    <row r="141" spans="1:7" s="39" customFormat="1" ht="20.399999999999999" x14ac:dyDescent="0.25">
      <c r="A141" s="52" t="s">
        <v>404</v>
      </c>
      <c r="B141" s="80" t="s">
        <v>218</v>
      </c>
      <c r="C141" s="52" t="s">
        <v>25</v>
      </c>
      <c r="D141" s="50">
        <v>6</v>
      </c>
      <c r="E141" s="53">
        <v>0</v>
      </c>
      <c r="F141" s="51"/>
      <c r="G141" s="45">
        <v>0</v>
      </c>
    </row>
    <row r="142" spans="1:7" s="39" customFormat="1" ht="20.399999999999999" x14ac:dyDescent="0.25">
      <c r="A142" s="52" t="s">
        <v>405</v>
      </c>
      <c r="B142" s="80" t="s">
        <v>185</v>
      </c>
      <c r="C142" s="52" t="s">
        <v>25</v>
      </c>
      <c r="D142" s="50">
        <v>6</v>
      </c>
      <c r="E142" s="53">
        <v>0</v>
      </c>
      <c r="F142" s="51"/>
      <c r="G142" s="45">
        <v>0</v>
      </c>
    </row>
    <row r="143" spans="1:7" s="39" customFormat="1" ht="20.399999999999999" x14ac:dyDescent="0.25">
      <c r="A143" s="52" t="s">
        <v>406</v>
      </c>
      <c r="B143" s="80" t="s">
        <v>186</v>
      </c>
      <c r="C143" s="52" t="s">
        <v>25</v>
      </c>
      <c r="D143" s="50">
        <v>6</v>
      </c>
      <c r="E143" s="53">
        <v>0</v>
      </c>
      <c r="F143" s="51"/>
      <c r="G143" s="45">
        <v>0</v>
      </c>
    </row>
    <row r="144" spans="1:7" s="39" customFormat="1" ht="20.399999999999999" x14ac:dyDescent="0.25">
      <c r="A144" s="52" t="s">
        <v>407</v>
      </c>
      <c r="B144" s="80" t="s">
        <v>187</v>
      </c>
      <c r="C144" s="52" t="s">
        <v>25</v>
      </c>
      <c r="D144" s="50">
        <v>6</v>
      </c>
      <c r="E144" s="53">
        <v>0</v>
      </c>
      <c r="F144" s="51"/>
      <c r="G144" s="45">
        <v>0</v>
      </c>
    </row>
    <row r="145" spans="1:7" s="39" customFormat="1" ht="20.399999999999999" x14ac:dyDescent="0.25">
      <c r="A145" s="52" t="s">
        <v>408</v>
      </c>
      <c r="B145" s="80" t="s">
        <v>188</v>
      </c>
      <c r="C145" s="52" t="s">
        <v>24</v>
      </c>
      <c r="D145" s="50">
        <v>30</v>
      </c>
      <c r="E145" s="53">
        <v>0</v>
      </c>
      <c r="F145" s="51"/>
      <c r="G145" s="45">
        <v>0</v>
      </c>
    </row>
    <row r="146" spans="1:7" s="39" customFormat="1" ht="20.399999999999999" x14ac:dyDescent="0.25">
      <c r="A146" s="52" t="s">
        <v>409</v>
      </c>
      <c r="B146" s="80" t="s">
        <v>659</v>
      </c>
      <c r="C146" s="52" t="s">
        <v>25</v>
      </c>
      <c r="D146" s="50">
        <v>6</v>
      </c>
      <c r="E146" s="53">
        <v>0</v>
      </c>
      <c r="F146" s="51"/>
      <c r="G146" s="45">
        <v>0</v>
      </c>
    </row>
    <row r="147" spans="1:7" s="39" customFormat="1" ht="20.399999999999999" x14ac:dyDescent="0.25">
      <c r="A147" s="52" t="s">
        <v>410</v>
      </c>
      <c r="B147" s="80" t="s">
        <v>189</v>
      </c>
      <c r="C147" s="52" t="s">
        <v>25</v>
      </c>
      <c r="D147" s="50">
        <v>6</v>
      </c>
      <c r="E147" s="53">
        <v>0</v>
      </c>
      <c r="F147" s="51"/>
      <c r="G147" s="45">
        <v>0</v>
      </c>
    </row>
    <row r="148" spans="1:7" s="39" customFormat="1" ht="20.399999999999999" x14ac:dyDescent="0.25">
      <c r="A148" s="52" t="s">
        <v>411</v>
      </c>
      <c r="B148" s="80" t="s">
        <v>190</v>
      </c>
      <c r="C148" s="52" t="s">
        <v>25</v>
      </c>
      <c r="D148" s="50">
        <v>6</v>
      </c>
      <c r="E148" s="53">
        <v>0</v>
      </c>
      <c r="F148" s="51"/>
      <c r="G148" s="45">
        <v>0</v>
      </c>
    </row>
    <row r="149" spans="1:7" s="39" customFormat="1" ht="81.599999999999994" x14ac:dyDescent="0.25">
      <c r="A149" s="52" t="s">
        <v>412</v>
      </c>
      <c r="B149" s="80" t="s">
        <v>191</v>
      </c>
      <c r="C149" s="52" t="s">
        <v>25</v>
      </c>
      <c r="D149" s="50">
        <v>6</v>
      </c>
      <c r="E149" s="53">
        <v>0</v>
      </c>
      <c r="F149" s="51"/>
      <c r="G149" s="45">
        <v>0</v>
      </c>
    </row>
    <row r="150" spans="1:7" s="39" customFormat="1" ht="13.2" x14ac:dyDescent="0.25">
      <c r="A150" s="34" t="s">
        <v>100</v>
      </c>
      <c r="B150" s="82" t="s">
        <v>192</v>
      </c>
      <c r="C150" s="35"/>
      <c r="D150" s="36">
        <v>0</v>
      </c>
      <c r="E150" s="37"/>
      <c r="F150" s="38"/>
      <c r="G150" s="37">
        <v>0</v>
      </c>
    </row>
    <row r="151" spans="1:7" s="39" customFormat="1" ht="40.799999999999997" x14ac:dyDescent="0.25">
      <c r="A151" s="52" t="s">
        <v>413</v>
      </c>
      <c r="B151" s="80" t="s">
        <v>655</v>
      </c>
      <c r="C151" s="52" t="s">
        <v>18</v>
      </c>
      <c r="D151" s="50">
        <v>31.51</v>
      </c>
      <c r="E151" s="53">
        <v>0</v>
      </c>
      <c r="F151" s="51"/>
      <c r="G151" s="45">
        <v>0</v>
      </c>
    </row>
    <row r="152" spans="1:7" s="39" customFormat="1" ht="40.799999999999997" x14ac:dyDescent="0.25">
      <c r="A152" s="52" t="s">
        <v>414</v>
      </c>
      <c r="B152" s="80" t="s">
        <v>108</v>
      </c>
      <c r="C152" s="52" t="s">
        <v>18</v>
      </c>
      <c r="D152" s="50">
        <v>4.28</v>
      </c>
      <c r="E152" s="53">
        <v>0</v>
      </c>
      <c r="F152" s="51"/>
      <c r="G152" s="45">
        <v>0</v>
      </c>
    </row>
    <row r="153" spans="1:7" s="39" customFormat="1" ht="30.6" x14ac:dyDescent="0.25">
      <c r="A153" s="52" t="s">
        <v>415</v>
      </c>
      <c r="B153" s="80" t="s">
        <v>193</v>
      </c>
      <c r="C153" s="52" t="s">
        <v>17</v>
      </c>
      <c r="D153" s="50">
        <v>15.94</v>
      </c>
      <c r="E153" s="53">
        <v>0</v>
      </c>
      <c r="F153" s="51"/>
      <c r="G153" s="45">
        <v>0</v>
      </c>
    </row>
    <row r="154" spans="1:7" s="39" customFormat="1" ht="30.6" x14ac:dyDescent="0.25">
      <c r="A154" s="52" t="s">
        <v>416</v>
      </c>
      <c r="B154" s="80" t="s">
        <v>105</v>
      </c>
      <c r="C154" s="52" t="s">
        <v>17</v>
      </c>
      <c r="D154" s="50">
        <v>20.03</v>
      </c>
      <c r="E154" s="53">
        <v>0</v>
      </c>
      <c r="F154" s="51"/>
      <c r="G154" s="45">
        <v>0</v>
      </c>
    </row>
    <row r="155" spans="1:7" s="39" customFormat="1" ht="30.6" x14ac:dyDescent="0.25">
      <c r="A155" s="52" t="s">
        <v>417</v>
      </c>
      <c r="B155" s="80" t="s">
        <v>194</v>
      </c>
      <c r="C155" s="52" t="s">
        <v>17</v>
      </c>
      <c r="D155" s="50">
        <v>8.3699999999999992</v>
      </c>
      <c r="E155" s="53">
        <v>0</v>
      </c>
      <c r="F155" s="51"/>
      <c r="G155" s="45">
        <v>0</v>
      </c>
    </row>
    <row r="156" spans="1:7" s="39" customFormat="1" ht="30.6" x14ac:dyDescent="0.25">
      <c r="A156" s="52" t="s">
        <v>418</v>
      </c>
      <c r="B156" s="80" t="s">
        <v>53</v>
      </c>
      <c r="C156" s="52" t="s">
        <v>31</v>
      </c>
      <c r="D156" s="50">
        <v>331.5</v>
      </c>
      <c r="E156" s="53">
        <v>0</v>
      </c>
      <c r="F156" s="51"/>
      <c r="G156" s="45">
        <v>0</v>
      </c>
    </row>
    <row r="157" spans="1:7" s="39" customFormat="1" ht="20.399999999999999" x14ac:dyDescent="0.25">
      <c r="A157" s="52" t="s">
        <v>419</v>
      </c>
      <c r="B157" s="80" t="s">
        <v>126</v>
      </c>
      <c r="C157" s="52" t="s">
        <v>18</v>
      </c>
      <c r="D157" s="50">
        <v>2.71</v>
      </c>
      <c r="E157" s="53">
        <v>0</v>
      </c>
      <c r="F157" s="51"/>
      <c r="G157" s="45">
        <v>0</v>
      </c>
    </row>
    <row r="158" spans="1:7" s="39" customFormat="1" ht="20.399999999999999" x14ac:dyDescent="0.25">
      <c r="A158" s="52" t="s">
        <v>420</v>
      </c>
      <c r="B158" s="80" t="s">
        <v>176</v>
      </c>
      <c r="C158" s="52" t="s">
        <v>17</v>
      </c>
      <c r="D158" s="50">
        <v>30.03</v>
      </c>
      <c r="E158" s="53">
        <v>0</v>
      </c>
      <c r="F158" s="51"/>
      <c r="G158" s="45">
        <v>0</v>
      </c>
    </row>
    <row r="159" spans="1:7" s="39" customFormat="1" ht="30.6" x14ac:dyDescent="0.25">
      <c r="A159" s="52" t="s">
        <v>421</v>
      </c>
      <c r="B159" s="80" t="s">
        <v>195</v>
      </c>
      <c r="C159" s="52" t="s">
        <v>17</v>
      </c>
      <c r="D159" s="50">
        <v>30.03</v>
      </c>
      <c r="E159" s="53">
        <v>0</v>
      </c>
      <c r="F159" s="51"/>
      <c r="G159" s="45">
        <v>0</v>
      </c>
    </row>
    <row r="160" spans="1:7" s="39" customFormat="1" ht="30.6" x14ac:dyDescent="0.25">
      <c r="A160" s="52" t="s">
        <v>422</v>
      </c>
      <c r="B160" s="80" t="s">
        <v>34</v>
      </c>
      <c r="C160" s="52" t="s">
        <v>18</v>
      </c>
      <c r="D160" s="50">
        <v>27.23</v>
      </c>
      <c r="E160" s="53">
        <v>0</v>
      </c>
      <c r="F160" s="51"/>
      <c r="G160" s="45">
        <v>0</v>
      </c>
    </row>
    <row r="161" spans="1:7" s="39" customFormat="1" ht="30.6" x14ac:dyDescent="0.25">
      <c r="A161" s="52" t="s">
        <v>423</v>
      </c>
      <c r="B161" s="80" t="s">
        <v>30</v>
      </c>
      <c r="C161" s="52" t="s">
        <v>19</v>
      </c>
      <c r="D161" s="50">
        <v>517.37</v>
      </c>
      <c r="E161" s="53">
        <v>0</v>
      </c>
      <c r="F161" s="51"/>
      <c r="G161" s="45">
        <v>0</v>
      </c>
    </row>
    <row r="162" spans="1:7" s="39" customFormat="1" ht="13.2" x14ac:dyDescent="0.25">
      <c r="A162" s="34" t="s">
        <v>104</v>
      </c>
      <c r="B162" s="82" t="s">
        <v>196</v>
      </c>
      <c r="C162" s="35"/>
      <c r="D162" s="36">
        <v>0</v>
      </c>
      <c r="E162" s="37"/>
      <c r="F162" s="38"/>
      <c r="G162" s="37">
        <v>0</v>
      </c>
    </row>
    <row r="163" spans="1:7" s="39" customFormat="1" ht="20.399999999999999" x14ac:dyDescent="0.25">
      <c r="A163" s="52" t="s">
        <v>424</v>
      </c>
      <c r="B163" s="80" t="s">
        <v>219</v>
      </c>
      <c r="C163" s="52" t="s">
        <v>25</v>
      </c>
      <c r="D163" s="50">
        <v>9</v>
      </c>
      <c r="E163" s="53">
        <v>0</v>
      </c>
      <c r="F163" s="51"/>
      <c r="G163" s="45">
        <v>0</v>
      </c>
    </row>
    <row r="164" spans="1:7" s="39" customFormat="1" ht="20.399999999999999" x14ac:dyDescent="0.25">
      <c r="A164" s="52" t="s">
        <v>425</v>
      </c>
      <c r="B164" s="80" t="s">
        <v>220</v>
      </c>
      <c r="C164" s="52" t="s">
        <v>25</v>
      </c>
      <c r="D164" s="50">
        <v>9</v>
      </c>
      <c r="E164" s="53">
        <v>0</v>
      </c>
      <c r="F164" s="51"/>
      <c r="G164" s="45">
        <v>0</v>
      </c>
    </row>
    <row r="165" spans="1:7" s="39" customFormat="1" ht="20.399999999999999" x14ac:dyDescent="0.25">
      <c r="A165" s="52" t="s">
        <v>426</v>
      </c>
      <c r="B165" s="80" t="s">
        <v>221</v>
      </c>
      <c r="C165" s="52" t="s">
        <v>25</v>
      </c>
      <c r="D165" s="50">
        <v>3</v>
      </c>
      <c r="E165" s="53">
        <v>0</v>
      </c>
      <c r="F165" s="51"/>
      <c r="G165" s="45">
        <v>0</v>
      </c>
    </row>
    <row r="166" spans="1:7" s="39" customFormat="1" ht="30.6" x14ac:dyDescent="0.25">
      <c r="A166" s="52" t="s">
        <v>427</v>
      </c>
      <c r="B166" s="80" t="s">
        <v>222</v>
      </c>
      <c r="C166" s="52" t="s">
        <v>25</v>
      </c>
      <c r="D166" s="50">
        <v>4</v>
      </c>
      <c r="E166" s="53">
        <v>0</v>
      </c>
      <c r="F166" s="51"/>
      <c r="G166" s="45">
        <v>0</v>
      </c>
    </row>
    <row r="167" spans="1:7" s="39" customFormat="1" ht="20.399999999999999" x14ac:dyDescent="0.25">
      <c r="A167" s="52" t="s">
        <v>428</v>
      </c>
      <c r="B167" s="80" t="s">
        <v>223</v>
      </c>
      <c r="C167" s="52" t="s">
        <v>25</v>
      </c>
      <c r="D167" s="50">
        <v>1</v>
      </c>
      <c r="E167" s="53">
        <v>0</v>
      </c>
      <c r="F167" s="51"/>
      <c r="G167" s="45">
        <v>0</v>
      </c>
    </row>
    <row r="168" spans="1:7" s="39" customFormat="1" ht="30.6" x14ac:dyDescent="0.25">
      <c r="A168" s="52" t="s">
        <v>429</v>
      </c>
      <c r="B168" s="80" t="s">
        <v>231</v>
      </c>
      <c r="C168" s="52" t="s">
        <v>25</v>
      </c>
      <c r="D168" s="50">
        <v>1</v>
      </c>
      <c r="E168" s="53">
        <v>0</v>
      </c>
      <c r="F168" s="51"/>
      <c r="G168" s="45">
        <v>0</v>
      </c>
    </row>
    <row r="169" spans="1:7" s="39" customFormat="1" ht="30.6" x14ac:dyDescent="0.25">
      <c r="A169" s="52" t="s">
        <v>430</v>
      </c>
      <c r="B169" s="80" t="s">
        <v>197</v>
      </c>
      <c r="C169" s="52" t="s">
        <v>18</v>
      </c>
      <c r="D169" s="50">
        <v>0.24</v>
      </c>
      <c r="E169" s="53">
        <v>0</v>
      </c>
      <c r="F169" s="51"/>
      <c r="G169" s="45">
        <v>0</v>
      </c>
    </row>
    <row r="170" spans="1:7" s="39" customFormat="1" ht="20.399999999999999" x14ac:dyDescent="0.25">
      <c r="A170" s="52" t="s">
        <v>431</v>
      </c>
      <c r="B170" s="80" t="s">
        <v>198</v>
      </c>
      <c r="C170" s="52" t="s">
        <v>25</v>
      </c>
      <c r="D170" s="50">
        <v>4</v>
      </c>
      <c r="E170" s="53">
        <v>0</v>
      </c>
      <c r="F170" s="51"/>
      <c r="G170" s="45">
        <v>0</v>
      </c>
    </row>
    <row r="171" spans="1:7" s="39" customFormat="1" ht="20.399999999999999" x14ac:dyDescent="0.25">
      <c r="A171" s="52" t="s">
        <v>432</v>
      </c>
      <c r="B171" s="80" t="s">
        <v>199</v>
      </c>
      <c r="C171" s="52" t="s">
        <v>25</v>
      </c>
      <c r="D171" s="50">
        <v>2</v>
      </c>
      <c r="E171" s="53">
        <v>0</v>
      </c>
      <c r="F171" s="51"/>
      <c r="G171" s="45">
        <v>0</v>
      </c>
    </row>
    <row r="172" spans="1:7" s="39" customFormat="1" ht="20.399999999999999" x14ac:dyDescent="0.25">
      <c r="A172" s="52" t="s">
        <v>433</v>
      </c>
      <c r="B172" s="80" t="s">
        <v>232</v>
      </c>
      <c r="C172" s="52" t="s">
        <v>25</v>
      </c>
      <c r="D172" s="50">
        <v>2</v>
      </c>
      <c r="E172" s="53">
        <v>0</v>
      </c>
      <c r="F172" s="51"/>
      <c r="G172" s="45">
        <v>0</v>
      </c>
    </row>
    <row r="173" spans="1:7" ht="13.2" x14ac:dyDescent="0.25">
      <c r="A173" s="31" t="s">
        <v>254</v>
      </c>
      <c r="B173" s="79" t="s">
        <v>282</v>
      </c>
      <c r="C173" s="57"/>
      <c r="D173" s="57">
        <v>0</v>
      </c>
      <c r="E173" s="57">
        <v>0</v>
      </c>
      <c r="F173" s="57"/>
      <c r="G173" s="47">
        <v>0</v>
      </c>
    </row>
    <row r="174" spans="1:7" s="39" customFormat="1" ht="13.2" x14ac:dyDescent="0.25">
      <c r="A174" s="34" t="s">
        <v>255</v>
      </c>
      <c r="B174" s="82" t="s">
        <v>47</v>
      </c>
      <c r="C174" s="35"/>
      <c r="D174" s="36">
        <v>0</v>
      </c>
      <c r="E174" s="37"/>
      <c r="F174" s="38"/>
      <c r="G174" s="37">
        <v>0</v>
      </c>
    </row>
    <row r="175" spans="1:7" s="39" customFormat="1" ht="30.6" x14ac:dyDescent="0.25">
      <c r="A175" s="52" t="s">
        <v>434</v>
      </c>
      <c r="B175" s="80" t="s">
        <v>26</v>
      </c>
      <c r="C175" s="52" t="s">
        <v>17</v>
      </c>
      <c r="D175" s="50">
        <v>150.97999999999999</v>
      </c>
      <c r="E175" s="53">
        <v>0</v>
      </c>
      <c r="F175" s="61"/>
      <c r="G175" s="45">
        <v>0</v>
      </c>
    </row>
    <row r="176" spans="1:7" s="39" customFormat="1" ht="40.799999999999997" x14ac:dyDescent="0.25">
      <c r="A176" s="52" t="s">
        <v>435</v>
      </c>
      <c r="B176" s="80" t="s">
        <v>655</v>
      </c>
      <c r="C176" s="52" t="s">
        <v>18</v>
      </c>
      <c r="D176" s="50">
        <v>84.12</v>
      </c>
      <c r="E176" s="53">
        <v>0</v>
      </c>
      <c r="F176" s="61"/>
      <c r="G176" s="45">
        <v>0</v>
      </c>
    </row>
    <row r="177" spans="1:7" s="39" customFormat="1" ht="40.799999999999997" x14ac:dyDescent="0.25">
      <c r="A177" s="52" t="s">
        <v>436</v>
      </c>
      <c r="B177" s="80" t="s">
        <v>71</v>
      </c>
      <c r="C177" s="52" t="s">
        <v>17</v>
      </c>
      <c r="D177" s="50">
        <v>107.85</v>
      </c>
      <c r="E177" s="53">
        <v>0</v>
      </c>
      <c r="F177" s="61"/>
      <c r="G177" s="45">
        <v>0</v>
      </c>
    </row>
    <row r="178" spans="1:7" s="39" customFormat="1" ht="61.2" x14ac:dyDescent="0.25">
      <c r="A178" s="52" t="s">
        <v>437</v>
      </c>
      <c r="B178" s="80" t="s">
        <v>660</v>
      </c>
      <c r="C178" s="52" t="s">
        <v>18</v>
      </c>
      <c r="D178" s="50">
        <v>23.73</v>
      </c>
      <c r="E178" s="53">
        <v>0</v>
      </c>
      <c r="F178" s="61"/>
      <c r="G178" s="45">
        <v>0</v>
      </c>
    </row>
    <row r="179" spans="1:7" s="39" customFormat="1" ht="40.799999999999997" x14ac:dyDescent="0.25">
      <c r="A179" s="52" t="s">
        <v>438</v>
      </c>
      <c r="B179" s="80" t="s">
        <v>87</v>
      </c>
      <c r="C179" s="52" t="s">
        <v>18</v>
      </c>
      <c r="D179" s="50">
        <v>71.12</v>
      </c>
      <c r="E179" s="53">
        <v>0</v>
      </c>
      <c r="F179" s="61"/>
      <c r="G179" s="45">
        <v>0</v>
      </c>
    </row>
    <row r="180" spans="1:7" s="39" customFormat="1" ht="30.6" x14ac:dyDescent="0.25">
      <c r="A180" s="52" t="s">
        <v>439</v>
      </c>
      <c r="B180" s="80" t="s">
        <v>34</v>
      </c>
      <c r="C180" s="52" t="s">
        <v>18</v>
      </c>
      <c r="D180" s="50">
        <v>84.12</v>
      </c>
      <c r="E180" s="53">
        <v>0</v>
      </c>
      <c r="F180" s="60"/>
      <c r="G180" s="45">
        <v>0</v>
      </c>
    </row>
    <row r="181" spans="1:7" s="39" customFormat="1" ht="30.6" x14ac:dyDescent="0.25">
      <c r="A181" s="52" t="s">
        <v>440</v>
      </c>
      <c r="B181" s="80" t="s">
        <v>30</v>
      </c>
      <c r="C181" s="52" t="s">
        <v>19</v>
      </c>
      <c r="D181" s="50">
        <v>1598.28</v>
      </c>
      <c r="E181" s="53">
        <v>0</v>
      </c>
      <c r="F181" s="51"/>
      <c r="G181" s="45">
        <v>0</v>
      </c>
    </row>
    <row r="182" spans="1:7" s="39" customFormat="1" ht="13.2" x14ac:dyDescent="0.25">
      <c r="A182" s="34" t="s">
        <v>256</v>
      </c>
      <c r="B182" s="82" t="s">
        <v>61</v>
      </c>
      <c r="C182" s="35"/>
      <c r="D182" s="36">
        <v>0</v>
      </c>
      <c r="E182" s="37"/>
      <c r="F182" s="38"/>
      <c r="G182" s="37">
        <v>0</v>
      </c>
    </row>
    <row r="183" spans="1:7" s="39" customFormat="1" ht="30.6" x14ac:dyDescent="0.25">
      <c r="A183" s="52" t="s">
        <v>441</v>
      </c>
      <c r="B183" s="80" t="s">
        <v>32</v>
      </c>
      <c r="C183" s="52" t="s">
        <v>17</v>
      </c>
      <c r="D183" s="50">
        <v>107.85</v>
      </c>
      <c r="E183" s="53">
        <v>0</v>
      </c>
      <c r="F183" s="61"/>
      <c r="G183" s="45">
        <v>0</v>
      </c>
    </row>
    <row r="184" spans="1:7" s="39" customFormat="1" ht="30.6" x14ac:dyDescent="0.25">
      <c r="A184" s="52" t="s">
        <v>442</v>
      </c>
      <c r="B184" s="80" t="s">
        <v>48</v>
      </c>
      <c r="C184" s="52" t="s">
        <v>17</v>
      </c>
      <c r="D184" s="50">
        <v>64.709999999999994</v>
      </c>
      <c r="E184" s="53">
        <v>0</v>
      </c>
      <c r="F184" s="61"/>
      <c r="G184" s="45">
        <v>0</v>
      </c>
    </row>
    <row r="185" spans="1:7" s="39" customFormat="1" ht="30.6" x14ac:dyDescent="0.25">
      <c r="A185" s="52" t="s">
        <v>443</v>
      </c>
      <c r="B185" s="80" t="s">
        <v>55</v>
      </c>
      <c r="C185" s="52" t="s">
        <v>17</v>
      </c>
      <c r="D185" s="50">
        <v>161.77000000000001</v>
      </c>
      <c r="E185" s="53">
        <v>0</v>
      </c>
      <c r="F185" s="61"/>
      <c r="G185" s="45">
        <v>0</v>
      </c>
    </row>
    <row r="186" spans="1:7" s="39" customFormat="1" ht="30.6" x14ac:dyDescent="0.25">
      <c r="A186" s="52" t="s">
        <v>444</v>
      </c>
      <c r="B186" s="80" t="s">
        <v>62</v>
      </c>
      <c r="C186" s="52" t="s">
        <v>17</v>
      </c>
      <c r="D186" s="50">
        <v>228.63</v>
      </c>
      <c r="E186" s="53">
        <v>0</v>
      </c>
      <c r="F186" s="61"/>
      <c r="G186" s="45">
        <v>0</v>
      </c>
    </row>
    <row r="187" spans="1:7" s="39" customFormat="1" ht="30.6" x14ac:dyDescent="0.25">
      <c r="A187" s="52" t="s">
        <v>445</v>
      </c>
      <c r="B187" s="80" t="s">
        <v>63</v>
      </c>
      <c r="C187" s="52" t="s">
        <v>17</v>
      </c>
      <c r="D187" s="50">
        <v>66.86</v>
      </c>
      <c r="E187" s="53">
        <v>0</v>
      </c>
      <c r="F187" s="61"/>
      <c r="G187" s="45">
        <v>0</v>
      </c>
    </row>
    <row r="188" spans="1:7" s="39" customFormat="1" ht="30.6" x14ac:dyDescent="0.25">
      <c r="A188" s="52" t="s">
        <v>446</v>
      </c>
      <c r="B188" s="80" t="s">
        <v>75</v>
      </c>
      <c r="C188" s="52" t="s">
        <v>17</v>
      </c>
      <c r="D188" s="50">
        <v>26.4</v>
      </c>
      <c r="E188" s="53">
        <v>0</v>
      </c>
      <c r="F188" s="61"/>
      <c r="G188" s="45">
        <v>0</v>
      </c>
    </row>
    <row r="189" spans="1:7" s="39" customFormat="1" ht="30.6" x14ac:dyDescent="0.25">
      <c r="A189" s="52" t="s">
        <v>447</v>
      </c>
      <c r="B189" s="80" t="s">
        <v>53</v>
      </c>
      <c r="C189" s="52" t="s">
        <v>31</v>
      </c>
      <c r="D189" s="50">
        <v>4309.2700000000004</v>
      </c>
      <c r="E189" s="53">
        <v>0</v>
      </c>
      <c r="F189" s="61"/>
      <c r="G189" s="45">
        <v>0</v>
      </c>
    </row>
    <row r="190" spans="1:7" s="39" customFormat="1" ht="30.6" x14ac:dyDescent="0.25">
      <c r="A190" s="52" t="s">
        <v>448</v>
      </c>
      <c r="B190" s="80" t="s">
        <v>89</v>
      </c>
      <c r="C190" s="52" t="s">
        <v>18</v>
      </c>
      <c r="D190" s="50">
        <v>16.18</v>
      </c>
      <c r="E190" s="53">
        <v>0</v>
      </c>
      <c r="F190" s="61"/>
      <c r="G190" s="45">
        <v>0</v>
      </c>
    </row>
    <row r="191" spans="1:7" s="39" customFormat="1" ht="30.6" x14ac:dyDescent="0.25">
      <c r="A191" s="52" t="s">
        <v>449</v>
      </c>
      <c r="B191" s="80" t="s">
        <v>88</v>
      </c>
      <c r="C191" s="52" t="s">
        <v>18</v>
      </c>
      <c r="D191" s="50">
        <v>32.35</v>
      </c>
      <c r="E191" s="53">
        <v>0</v>
      </c>
      <c r="F191" s="61"/>
      <c r="G191" s="45">
        <v>0</v>
      </c>
    </row>
    <row r="192" spans="1:7" s="39" customFormat="1" ht="20.399999999999999" x14ac:dyDescent="0.25">
      <c r="A192" s="52" t="s">
        <v>450</v>
      </c>
      <c r="B192" s="80" t="s">
        <v>64</v>
      </c>
      <c r="C192" s="52" t="s">
        <v>24</v>
      </c>
      <c r="D192" s="50">
        <v>49.68</v>
      </c>
      <c r="E192" s="53">
        <v>0</v>
      </c>
      <c r="F192" s="61"/>
      <c r="G192" s="45">
        <v>0</v>
      </c>
    </row>
    <row r="193" spans="1:7" s="39" customFormat="1" ht="13.2" x14ac:dyDescent="0.25">
      <c r="A193" s="31" t="s">
        <v>257</v>
      </c>
      <c r="B193" s="79" t="s">
        <v>171</v>
      </c>
      <c r="C193" s="57"/>
      <c r="D193" s="57">
        <v>0</v>
      </c>
      <c r="E193" s="57">
        <v>0</v>
      </c>
      <c r="F193" s="57"/>
      <c r="G193" s="47">
        <v>0</v>
      </c>
    </row>
    <row r="194" spans="1:7" s="39" customFormat="1" ht="13.2" x14ac:dyDescent="0.25">
      <c r="A194" s="34" t="s">
        <v>258</v>
      </c>
      <c r="B194" s="82" t="s">
        <v>47</v>
      </c>
      <c r="C194" s="35"/>
      <c r="D194" s="36">
        <v>0</v>
      </c>
      <c r="E194" s="37"/>
      <c r="F194" s="38"/>
      <c r="G194" s="37">
        <v>0</v>
      </c>
    </row>
    <row r="195" spans="1:7" s="39" customFormat="1" ht="30.6" x14ac:dyDescent="0.25">
      <c r="A195" s="52" t="s">
        <v>451</v>
      </c>
      <c r="B195" s="80" t="s">
        <v>26</v>
      </c>
      <c r="C195" s="52" t="s">
        <v>17</v>
      </c>
      <c r="D195" s="50">
        <v>1535.83</v>
      </c>
      <c r="E195" s="53">
        <v>0</v>
      </c>
      <c r="F195" s="51"/>
      <c r="G195" s="45">
        <v>0</v>
      </c>
    </row>
    <row r="196" spans="1:7" s="39" customFormat="1" ht="40.799999999999997" x14ac:dyDescent="0.25">
      <c r="A196" s="52" t="s">
        <v>452</v>
      </c>
      <c r="B196" s="80" t="s">
        <v>655</v>
      </c>
      <c r="C196" s="52" t="s">
        <v>18</v>
      </c>
      <c r="D196" s="50">
        <v>430.03</v>
      </c>
      <c r="E196" s="53">
        <v>0</v>
      </c>
      <c r="F196" s="51"/>
      <c r="G196" s="45">
        <v>0</v>
      </c>
    </row>
    <row r="197" spans="1:7" s="39" customFormat="1" ht="40.799999999999997" x14ac:dyDescent="0.25">
      <c r="A197" s="52" t="s">
        <v>453</v>
      </c>
      <c r="B197" s="80" t="s">
        <v>71</v>
      </c>
      <c r="C197" s="52" t="s">
        <v>17</v>
      </c>
      <c r="D197" s="50">
        <v>1535.83</v>
      </c>
      <c r="E197" s="53">
        <v>0</v>
      </c>
      <c r="F197" s="51"/>
      <c r="G197" s="45">
        <v>0</v>
      </c>
    </row>
    <row r="198" spans="1:7" s="39" customFormat="1" ht="40.799999999999997" x14ac:dyDescent="0.25">
      <c r="A198" s="52" t="s">
        <v>454</v>
      </c>
      <c r="B198" s="80" t="s">
        <v>87</v>
      </c>
      <c r="C198" s="52" t="s">
        <v>18</v>
      </c>
      <c r="D198" s="50">
        <v>307.17</v>
      </c>
      <c r="E198" s="53">
        <v>0</v>
      </c>
      <c r="F198" s="51"/>
      <c r="G198" s="45">
        <v>0</v>
      </c>
    </row>
    <row r="199" spans="1:7" s="39" customFormat="1" ht="30.6" x14ac:dyDescent="0.25">
      <c r="A199" s="52" t="s">
        <v>455</v>
      </c>
      <c r="B199" s="80" t="s">
        <v>34</v>
      </c>
      <c r="C199" s="52" t="s">
        <v>18</v>
      </c>
      <c r="D199" s="50">
        <v>430.03</v>
      </c>
      <c r="E199" s="53">
        <v>0</v>
      </c>
      <c r="F199" s="51"/>
      <c r="G199" s="45">
        <v>0</v>
      </c>
    </row>
    <row r="200" spans="1:7" s="39" customFormat="1" ht="30.6" x14ac:dyDescent="0.25">
      <c r="A200" s="52" t="s">
        <v>456</v>
      </c>
      <c r="B200" s="80" t="s">
        <v>30</v>
      </c>
      <c r="C200" s="52" t="s">
        <v>19</v>
      </c>
      <c r="D200" s="50">
        <v>8170.57</v>
      </c>
      <c r="E200" s="53">
        <v>0</v>
      </c>
      <c r="F200" s="51"/>
      <c r="G200" s="45">
        <v>0</v>
      </c>
    </row>
    <row r="201" spans="1:7" s="39" customFormat="1" ht="13.2" x14ac:dyDescent="0.25">
      <c r="A201" s="34" t="s">
        <v>259</v>
      </c>
      <c r="B201" s="82" t="s">
        <v>101</v>
      </c>
      <c r="C201" s="35"/>
      <c r="D201" s="36">
        <v>0</v>
      </c>
      <c r="E201" s="37"/>
      <c r="F201" s="38"/>
      <c r="G201" s="37">
        <v>0</v>
      </c>
    </row>
    <row r="202" spans="1:7" s="39" customFormat="1" ht="20.399999999999999" x14ac:dyDescent="0.25">
      <c r="A202" s="52" t="s">
        <v>457</v>
      </c>
      <c r="B202" s="80" t="s">
        <v>102</v>
      </c>
      <c r="C202" s="52" t="s">
        <v>18</v>
      </c>
      <c r="D202" s="50">
        <v>122.87</v>
      </c>
      <c r="E202" s="53">
        <v>0</v>
      </c>
      <c r="F202" s="61"/>
      <c r="G202" s="45">
        <v>0</v>
      </c>
    </row>
    <row r="203" spans="1:7" s="39" customFormat="1" ht="71.400000000000006" x14ac:dyDescent="0.25">
      <c r="A203" s="52" t="s">
        <v>458</v>
      </c>
      <c r="B203" s="80" t="s">
        <v>661</v>
      </c>
      <c r="C203" s="52" t="s">
        <v>17</v>
      </c>
      <c r="D203" s="50">
        <v>201.18</v>
      </c>
      <c r="E203" s="53">
        <v>0</v>
      </c>
      <c r="F203" s="61"/>
      <c r="G203" s="45">
        <v>0</v>
      </c>
    </row>
    <row r="204" spans="1:7" s="39" customFormat="1" ht="61.2" x14ac:dyDescent="0.25">
      <c r="A204" s="52" t="s">
        <v>459</v>
      </c>
      <c r="B204" s="80" t="s">
        <v>277</v>
      </c>
      <c r="C204" s="52" t="s">
        <v>17</v>
      </c>
      <c r="D204" s="50">
        <v>1334.65</v>
      </c>
      <c r="E204" s="53">
        <v>0</v>
      </c>
      <c r="F204" s="61"/>
      <c r="G204" s="45">
        <v>0</v>
      </c>
    </row>
    <row r="205" spans="1:7" s="39" customFormat="1" ht="71.400000000000006" x14ac:dyDescent="0.25">
      <c r="A205" s="52" t="s">
        <v>460</v>
      </c>
      <c r="B205" s="80" t="s">
        <v>662</v>
      </c>
      <c r="C205" s="52" t="s">
        <v>24</v>
      </c>
      <c r="D205" s="50">
        <v>80.03</v>
      </c>
      <c r="E205" s="53">
        <v>0</v>
      </c>
      <c r="F205" s="61"/>
      <c r="G205" s="45">
        <v>0</v>
      </c>
    </row>
    <row r="206" spans="1:7" s="39" customFormat="1" ht="30.6" x14ac:dyDescent="0.25">
      <c r="A206" s="52" t="s">
        <v>461</v>
      </c>
      <c r="B206" s="80" t="s">
        <v>640</v>
      </c>
      <c r="C206" s="52" t="s">
        <v>17</v>
      </c>
      <c r="D206" s="50">
        <v>1535.83</v>
      </c>
      <c r="E206" s="53">
        <v>0</v>
      </c>
      <c r="F206" s="61"/>
      <c r="G206" s="45">
        <v>0</v>
      </c>
    </row>
    <row r="207" spans="1:7" s="39" customFormat="1" ht="30.6" x14ac:dyDescent="0.25">
      <c r="A207" s="52" t="s">
        <v>462</v>
      </c>
      <c r="B207" s="80" t="s">
        <v>76</v>
      </c>
      <c r="C207" s="52" t="s">
        <v>24</v>
      </c>
      <c r="D207" s="50">
        <v>75.47</v>
      </c>
      <c r="E207" s="53">
        <v>0</v>
      </c>
      <c r="F207" s="61"/>
      <c r="G207" s="45">
        <v>0</v>
      </c>
    </row>
    <row r="208" spans="1:7" s="39" customFormat="1" ht="30.6" x14ac:dyDescent="0.25">
      <c r="A208" s="52" t="s">
        <v>463</v>
      </c>
      <c r="B208" s="80" t="s">
        <v>93</v>
      </c>
      <c r="C208" s="52" t="s">
        <v>24</v>
      </c>
      <c r="D208" s="50">
        <v>13.14</v>
      </c>
      <c r="E208" s="53">
        <v>0</v>
      </c>
      <c r="F208" s="61"/>
      <c r="G208" s="45">
        <v>0</v>
      </c>
    </row>
    <row r="209" spans="1:7" ht="13.2" x14ac:dyDescent="0.25">
      <c r="A209" s="31" t="s">
        <v>260</v>
      </c>
      <c r="B209" s="83" t="s">
        <v>70</v>
      </c>
      <c r="C209" s="57"/>
      <c r="D209" s="57">
        <v>0</v>
      </c>
      <c r="E209" s="57">
        <v>0</v>
      </c>
      <c r="F209" s="57"/>
      <c r="G209" s="47">
        <v>0</v>
      </c>
    </row>
    <row r="210" spans="1:7" s="39" customFormat="1" ht="13.2" x14ac:dyDescent="0.25">
      <c r="A210" s="34" t="s">
        <v>261</v>
      </c>
      <c r="B210" s="82" t="s">
        <v>47</v>
      </c>
      <c r="C210" s="35"/>
      <c r="D210" s="36">
        <v>0</v>
      </c>
      <c r="E210" s="37"/>
      <c r="F210" s="38"/>
      <c r="G210" s="37">
        <v>0</v>
      </c>
    </row>
    <row r="211" spans="1:7" s="39" customFormat="1" ht="30.6" x14ac:dyDescent="0.25">
      <c r="A211" s="52" t="s">
        <v>464</v>
      </c>
      <c r="B211" s="80" t="s">
        <v>26</v>
      </c>
      <c r="C211" s="52" t="s">
        <v>17</v>
      </c>
      <c r="D211" s="50">
        <v>33.42</v>
      </c>
      <c r="E211" s="53">
        <v>0</v>
      </c>
      <c r="F211" s="61"/>
      <c r="G211" s="45">
        <v>0</v>
      </c>
    </row>
    <row r="212" spans="1:7" s="39" customFormat="1" ht="40.799999999999997" x14ac:dyDescent="0.25">
      <c r="A212" s="52" t="s">
        <v>465</v>
      </c>
      <c r="B212" s="80" t="s">
        <v>51</v>
      </c>
      <c r="C212" s="52" t="s">
        <v>18</v>
      </c>
      <c r="D212" s="50">
        <v>12.03</v>
      </c>
      <c r="E212" s="53">
        <v>0</v>
      </c>
      <c r="F212" s="61"/>
      <c r="G212" s="45">
        <v>0</v>
      </c>
    </row>
    <row r="213" spans="1:7" s="39" customFormat="1" ht="40.799999999999997" x14ac:dyDescent="0.25">
      <c r="A213" s="52" t="s">
        <v>466</v>
      </c>
      <c r="B213" s="80" t="s">
        <v>71</v>
      </c>
      <c r="C213" s="52" t="s">
        <v>17</v>
      </c>
      <c r="D213" s="50">
        <v>33.42</v>
      </c>
      <c r="E213" s="53">
        <v>0</v>
      </c>
      <c r="F213" s="61"/>
      <c r="G213" s="45">
        <v>0</v>
      </c>
    </row>
    <row r="214" spans="1:7" s="39" customFormat="1" ht="51" x14ac:dyDescent="0.25">
      <c r="A214" s="52" t="s">
        <v>467</v>
      </c>
      <c r="B214" s="80" t="s">
        <v>121</v>
      </c>
      <c r="C214" s="52" t="s">
        <v>18</v>
      </c>
      <c r="D214" s="50">
        <v>2.5299999999999998</v>
      </c>
      <c r="E214" s="53">
        <v>0</v>
      </c>
      <c r="F214" s="60"/>
      <c r="G214" s="45">
        <v>0</v>
      </c>
    </row>
    <row r="215" spans="1:7" s="39" customFormat="1" ht="40.799999999999997" x14ac:dyDescent="0.25">
      <c r="A215" s="52" t="s">
        <v>468</v>
      </c>
      <c r="B215" s="80" t="s">
        <v>87</v>
      </c>
      <c r="C215" s="52" t="s">
        <v>18</v>
      </c>
      <c r="D215" s="50">
        <v>17.96</v>
      </c>
      <c r="E215" s="53">
        <v>0</v>
      </c>
      <c r="F215" s="60"/>
      <c r="G215" s="45">
        <v>0</v>
      </c>
    </row>
    <row r="216" spans="1:7" s="39" customFormat="1" ht="30.6" x14ac:dyDescent="0.25">
      <c r="A216" s="52" t="s">
        <v>469</v>
      </c>
      <c r="B216" s="80" t="s">
        <v>34</v>
      </c>
      <c r="C216" s="52" t="s">
        <v>18</v>
      </c>
      <c r="D216" s="50">
        <v>12.03</v>
      </c>
      <c r="E216" s="53">
        <v>0</v>
      </c>
      <c r="F216" s="60"/>
      <c r="G216" s="45">
        <v>0</v>
      </c>
    </row>
    <row r="217" spans="1:7" s="39" customFormat="1" ht="30.6" x14ac:dyDescent="0.25">
      <c r="A217" s="52" t="s">
        <v>470</v>
      </c>
      <c r="B217" s="80" t="s">
        <v>30</v>
      </c>
      <c r="C217" s="52" t="s">
        <v>19</v>
      </c>
      <c r="D217" s="50">
        <v>276.69</v>
      </c>
      <c r="E217" s="53">
        <v>0</v>
      </c>
      <c r="F217" s="51"/>
      <c r="G217" s="45">
        <v>0</v>
      </c>
    </row>
    <row r="218" spans="1:7" s="39" customFormat="1" ht="13.2" x14ac:dyDescent="0.25">
      <c r="A218" s="34" t="s">
        <v>262</v>
      </c>
      <c r="B218" s="82" t="s">
        <v>49</v>
      </c>
      <c r="C218" s="35"/>
      <c r="D218" s="36">
        <v>0</v>
      </c>
      <c r="E218" s="37"/>
      <c r="F218" s="38"/>
      <c r="G218" s="37">
        <v>0</v>
      </c>
    </row>
    <row r="219" spans="1:7" s="39" customFormat="1" ht="30.6" x14ac:dyDescent="0.25">
      <c r="A219" s="52" t="s">
        <v>471</v>
      </c>
      <c r="B219" s="80" t="s">
        <v>32</v>
      </c>
      <c r="C219" s="52" t="s">
        <v>17</v>
      </c>
      <c r="D219" s="50">
        <v>12.67</v>
      </c>
      <c r="E219" s="53">
        <v>0</v>
      </c>
      <c r="F219" s="60"/>
      <c r="G219" s="45">
        <v>0</v>
      </c>
    </row>
    <row r="220" spans="1:7" s="39" customFormat="1" ht="30.6" x14ac:dyDescent="0.25">
      <c r="A220" s="52" t="s">
        <v>472</v>
      </c>
      <c r="B220" s="80" t="s">
        <v>48</v>
      </c>
      <c r="C220" s="52" t="s">
        <v>17</v>
      </c>
      <c r="D220" s="50">
        <v>24.18</v>
      </c>
      <c r="E220" s="53">
        <v>0</v>
      </c>
      <c r="F220" s="61"/>
      <c r="G220" s="45">
        <v>0</v>
      </c>
    </row>
    <row r="221" spans="1:7" s="39" customFormat="1" ht="30.6" x14ac:dyDescent="0.25">
      <c r="A221" s="52" t="s">
        <v>473</v>
      </c>
      <c r="B221" s="80" t="s">
        <v>72</v>
      </c>
      <c r="C221" s="52" t="s">
        <v>17</v>
      </c>
      <c r="D221" s="50">
        <v>10.49</v>
      </c>
      <c r="E221" s="53">
        <v>0</v>
      </c>
      <c r="F221" s="61"/>
      <c r="G221" s="45">
        <v>0</v>
      </c>
    </row>
    <row r="222" spans="1:7" s="39" customFormat="1" ht="30.6" x14ac:dyDescent="0.25">
      <c r="A222" s="52" t="s">
        <v>474</v>
      </c>
      <c r="B222" s="80" t="s">
        <v>53</v>
      </c>
      <c r="C222" s="52" t="s">
        <v>31</v>
      </c>
      <c r="D222" s="50">
        <v>723.67</v>
      </c>
      <c r="E222" s="53">
        <v>0</v>
      </c>
      <c r="F222" s="61"/>
      <c r="G222" s="45">
        <v>0</v>
      </c>
    </row>
    <row r="223" spans="1:7" s="39" customFormat="1" ht="30.6" x14ac:dyDescent="0.25">
      <c r="A223" s="52" t="s">
        <v>475</v>
      </c>
      <c r="B223" s="80" t="s">
        <v>89</v>
      </c>
      <c r="C223" s="52" t="s">
        <v>18</v>
      </c>
      <c r="D223" s="50">
        <v>5.04</v>
      </c>
      <c r="E223" s="53">
        <v>0</v>
      </c>
      <c r="F223" s="61"/>
      <c r="G223" s="45">
        <v>0</v>
      </c>
    </row>
    <row r="224" spans="1:7" s="39" customFormat="1" ht="40.799999999999997" x14ac:dyDescent="0.25">
      <c r="A224" s="52" t="s">
        <v>476</v>
      </c>
      <c r="B224" s="80" t="s">
        <v>73</v>
      </c>
      <c r="C224" s="52" t="s">
        <v>25</v>
      </c>
      <c r="D224" s="50">
        <v>32</v>
      </c>
      <c r="E224" s="53">
        <v>0</v>
      </c>
      <c r="F224" s="61"/>
      <c r="G224" s="45">
        <v>0</v>
      </c>
    </row>
    <row r="225" spans="1:7" s="39" customFormat="1" ht="30.6" x14ac:dyDescent="0.25">
      <c r="A225" s="52" t="s">
        <v>477</v>
      </c>
      <c r="B225" s="80" t="s">
        <v>247</v>
      </c>
      <c r="C225" s="52" t="s">
        <v>25</v>
      </c>
      <c r="D225" s="50">
        <v>8</v>
      </c>
      <c r="E225" s="53">
        <v>0</v>
      </c>
      <c r="F225" s="61"/>
      <c r="G225" s="45">
        <v>0</v>
      </c>
    </row>
    <row r="226" spans="1:7" s="39" customFormat="1" ht="20.399999999999999" x14ac:dyDescent="0.25">
      <c r="A226" s="52" t="s">
        <v>478</v>
      </c>
      <c r="B226" s="80" t="s">
        <v>36</v>
      </c>
      <c r="C226" s="52" t="s">
        <v>18</v>
      </c>
      <c r="D226" s="50">
        <v>0.02</v>
      </c>
      <c r="E226" s="53">
        <v>0</v>
      </c>
      <c r="F226" s="61"/>
      <c r="G226" s="45">
        <v>0</v>
      </c>
    </row>
    <row r="227" spans="1:7" s="39" customFormat="1" ht="13.2" x14ac:dyDescent="0.25">
      <c r="A227" s="34" t="s">
        <v>263</v>
      </c>
      <c r="B227" s="82" t="s">
        <v>74</v>
      </c>
      <c r="C227" s="35"/>
      <c r="D227" s="36">
        <v>0</v>
      </c>
      <c r="E227" s="37"/>
      <c r="F227" s="38"/>
      <c r="G227" s="37">
        <v>0</v>
      </c>
    </row>
    <row r="228" spans="1:7" s="39" customFormat="1" ht="30.6" x14ac:dyDescent="0.25">
      <c r="A228" s="52" t="s">
        <v>479</v>
      </c>
      <c r="B228" s="80" t="s">
        <v>148</v>
      </c>
      <c r="C228" s="52" t="s">
        <v>24</v>
      </c>
      <c r="D228" s="50">
        <v>58.58</v>
      </c>
      <c r="E228" s="53">
        <v>0</v>
      </c>
      <c r="F228" s="61"/>
      <c r="G228" s="45">
        <v>0</v>
      </c>
    </row>
    <row r="229" spans="1:7" s="39" customFormat="1" ht="51" x14ac:dyDescent="0.25">
      <c r="A229" s="52" t="s">
        <v>480</v>
      </c>
      <c r="B229" s="80" t="s">
        <v>248</v>
      </c>
      <c r="C229" s="52" t="s">
        <v>24</v>
      </c>
      <c r="D229" s="50">
        <v>58.58</v>
      </c>
      <c r="E229" s="53">
        <v>0</v>
      </c>
      <c r="F229" s="61"/>
      <c r="G229" s="45">
        <v>0</v>
      </c>
    </row>
    <row r="230" spans="1:7" s="39" customFormat="1" ht="20.399999999999999" x14ac:dyDescent="0.25">
      <c r="A230" s="52" t="s">
        <v>481</v>
      </c>
      <c r="B230" s="80" t="s">
        <v>102</v>
      </c>
      <c r="C230" s="52" t="s">
        <v>18</v>
      </c>
      <c r="D230" s="50">
        <v>2.21</v>
      </c>
      <c r="E230" s="53">
        <v>0</v>
      </c>
      <c r="F230" s="61"/>
      <c r="G230" s="45">
        <v>0</v>
      </c>
    </row>
    <row r="231" spans="1:7" s="39" customFormat="1" ht="71.400000000000006" x14ac:dyDescent="0.25">
      <c r="A231" s="52" t="s">
        <v>482</v>
      </c>
      <c r="B231" s="80" t="s">
        <v>663</v>
      </c>
      <c r="C231" s="52" t="s">
        <v>17</v>
      </c>
      <c r="D231" s="50">
        <v>22.12</v>
      </c>
      <c r="E231" s="53">
        <v>0</v>
      </c>
      <c r="F231" s="61"/>
      <c r="G231" s="45">
        <v>0</v>
      </c>
    </row>
    <row r="232" spans="1:7" s="39" customFormat="1" ht="30.6" x14ac:dyDescent="0.25">
      <c r="A232" s="52" t="s">
        <v>483</v>
      </c>
      <c r="B232" s="80" t="s">
        <v>640</v>
      </c>
      <c r="C232" s="52" t="s">
        <v>17</v>
      </c>
      <c r="D232" s="50">
        <v>22.12</v>
      </c>
      <c r="E232" s="53">
        <v>0</v>
      </c>
      <c r="F232" s="61"/>
      <c r="G232" s="45">
        <v>0</v>
      </c>
    </row>
    <row r="233" spans="1:7" s="39" customFormat="1" ht="13.2" x14ac:dyDescent="0.25">
      <c r="A233" s="34" t="s">
        <v>264</v>
      </c>
      <c r="B233" s="82" t="s">
        <v>147</v>
      </c>
      <c r="C233" s="35"/>
      <c r="D233" s="36">
        <v>0</v>
      </c>
      <c r="E233" s="37"/>
      <c r="F233" s="38"/>
      <c r="G233" s="37">
        <v>0</v>
      </c>
    </row>
    <row r="234" spans="1:7" s="39" customFormat="1" ht="71.400000000000006" x14ac:dyDescent="0.25">
      <c r="A234" s="52" t="s">
        <v>484</v>
      </c>
      <c r="B234" s="80" t="s">
        <v>283</v>
      </c>
      <c r="C234" s="52" t="s">
        <v>25</v>
      </c>
      <c r="D234" s="50">
        <v>1</v>
      </c>
      <c r="E234" s="53">
        <v>0</v>
      </c>
      <c r="F234" s="61"/>
      <c r="G234" s="45">
        <v>0</v>
      </c>
    </row>
    <row r="235" spans="1:7" ht="13.2" x14ac:dyDescent="0.25">
      <c r="A235" s="31" t="s">
        <v>41</v>
      </c>
      <c r="B235" s="79" t="s">
        <v>106</v>
      </c>
      <c r="C235" s="57"/>
      <c r="D235" s="57">
        <v>0</v>
      </c>
      <c r="E235" s="57">
        <v>0</v>
      </c>
      <c r="F235" s="57"/>
      <c r="G235" s="47">
        <v>0</v>
      </c>
    </row>
    <row r="236" spans="1:7" s="39" customFormat="1" ht="13.2" x14ac:dyDescent="0.25">
      <c r="A236" s="34" t="s">
        <v>42</v>
      </c>
      <c r="B236" s="82" t="s">
        <v>204</v>
      </c>
      <c r="C236" s="35"/>
      <c r="D236" s="36">
        <v>0</v>
      </c>
      <c r="E236" s="37"/>
      <c r="F236" s="38"/>
      <c r="G236" s="37">
        <v>0</v>
      </c>
    </row>
    <row r="237" spans="1:7" s="39" customFormat="1" ht="20.399999999999999" x14ac:dyDescent="0.25">
      <c r="A237" s="52" t="s">
        <v>485</v>
      </c>
      <c r="B237" s="80" t="s">
        <v>109</v>
      </c>
      <c r="C237" s="52" t="s">
        <v>24</v>
      </c>
      <c r="D237" s="50">
        <v>530.37</v>
      </c>
      <c r="E237" s="53">
        <v>0</v>
      </c>
      <c r="F237" s="61"/>
      <c r="G237" s="45">
        <v>0</v>
      </c>
    </row>
    <row r="238" spans="1:7" s="39" customFormat="1" ht="40.799999999999997" x14ac:dyDescent="0.25">
      <c r="A238" s="52" t="s">
        <v>486</v>
      </c>
      <c r="B238" s="80" t="s">
        <v>90</v>
      </c>
      <c r="C238" s="52" t="s">
        <v>18</v>
      </c>
      <c r="D238" s="50">
        <v>84.86</v>
      </c>
      <c r="E238" s="53">
        <v>0</v>
      </c>
      <c r="F238" s="61"/>
      <c r="G238" s="45">
        <v>0</v>
      </c>
    </row>
    <row r="239" spans="1:7" s="39" customFormat="1" ht="40.799999999999997" x14ac:dyDescent="0.25">
      <c r="A239" s="52" t="s">
        <v>487</v>
      </c>
      <c r="B239" s="80" t="s">
        <v>87</v>
      </c>
      <c r="C239" s="52" t="s">
        <v>18</v>
      </c>
      <c r="D239" s="50">
        <v>84.86</v>
      </c>
      <c r="E239" s="53">
        <v>0</v>
      </c>
      <c r="F239" s="61"/>
      <c r="G239" s="45">
        <v>0</v>
      </c>
    </row>
    <row r="240" spans="1:7" s="39" customFormat="1" ht="40.799999999999997" x14ac:dyDescent="0.25">
      <c r="A240" s="52" t="s">
        <v>488</v>
      </c>
      <c r="B240" s="80" t="s">
        <v>110</v>
      </c>
      <c r="C240" s="52" t="s">
        <v>24</v>
      </c>
      <c r="D240" s="50">
        <v>35.89</v>
      </c>
      <c r="E240" s="53">
        <v>0</v>
      </c>
      <c r="F240" s="51"/>
      <c r="G240" s="45">
        <v>0</v>
      </c>
    </row>
    <row r="241" spans="1:7" s="39" customFormat="1" ht="40.799999999999997" x14ac:dyDescent="0.25">
      <c r="A241" s="52" t="s">
        <v>489</v>
      </c>
      <c r="B241" s="80" t="s">
        <v>111</v>
      </c>
      <c r="C241" s="52" t="s">
        <v>24</v>
      </c>
      <c r="D241" s="50">
        <v>247.72</v>
      </c>
      <c r="E241" s="53">
        <v>0</v>
      </c>
      <c r="F241" s="51"/>
      <c r="G241" s="45">
        <v>0</v>
      </c>
    </row>
    <row r="242" spans="1:7" s="39" customFormat="1" ht="40.799999999999997" x14ac:dyDescent="0.25">
      <c r="A242" s="52" t="s">
        <v>490</v>
      </c>
      <c r="B242" s="80" t="s">
        <v>112</v>
      </c>
      <c r="C242" s="52" t="s">
        <v>24</v>
      </c>
      <c r="D242" s="50">
        <v>42.41</v>
      </c>
      <c r="E242" s="53">
        <v>0</v>
      </c>
      <c r="F242" s="51"/>
      <c r="G242" s="45">
        <v>0</v>
      </c>
    </row>
    <row r="243" spans="1:7" s="39" customFormat="1" ht="40.799999999999997" x14ac:dyDescent="0.25">
      <c r="A243" s="52" t="s">
        <v>491</v>
      </c>
      <c r="B243" s="80" t="s">
        <v>113</v>
      </c>
      <c r="C243" s="52" t="s">
        <v>24</v>
      </c>
      <c r="D243" s="50">
        <v>66.040000000000006</v>
      </c>
      <c r="E243" s="53">
        <v>0</v>
      </c>
      <c r="F243" s="51"/>
      <c r="G243" s="45">
        <v>0</v>
      </c>
    </row>
    <row r="244" spans="1:7" s="39" customFormat="1" ht="40.799999999999997" x14ac:dyDescent="0.25">
      <c r="A244" s="52" t="s">
        <v>492</v>
      </c>
      <c r="B244" s="80" t="s">
        <v>114</v>
      </c>
      <c r="C244" s="52" t="s">
        <v>24</v>
      </c>
      <c r="D244" s="50">
        <v>138.31</v>
      </c>
      <c r="E244" s="53">
        <v>0</v>
      </c>
      <c r="F244" s="51"/>
      <c r="G244" s="45">
        <v>0</v>
      </c>
    </row>
    <row r="245" spans="1:7" s="39" customFormat="1" ht="30.6" x14ac:dyDescent="0.25">
      <c r="A245" s="52" t="s">
        <v>493</v>
      </c>
      <c r="B245" s="80" t="s">
        <v>205</v>
      </c>
      <c r="C245" s="52" t="s">
        <v>25</v>
      </c>
      <c r="D245" s="50">
        <v>91</v>
      </c>
      <c r="E245" s="53">
        <v>0</v>
      </c>
      <c r="F245" s="51"/>
      <c r="G245" s="45">
        <v>0</v>
      </c>
    </row>
    <row r="246" spans="1:7" s="39" customFormat="1" ht="30.6" x14ac:dyDescent="0.25">
      <c r="A246" s="52" t="s">
        <v>494</v>
      </c>
      <c r="B246" s="80" t="s">
        <v>206</v>
      </c>
      <c r="C246" s="52" t="s">
        <v>25</v>
      </c>
      <c r="D246" s="50">
        <v>9</v>
      </c>
      <c r="E246" s="53">
        <v>0</v>
      </c>
      <c r="F246" s="51"/>
      <c r="G246" s="45">
        <v>0</v>
      </c>
    </row>
    <row r="247" spans="1:7" s="39" customFormat="1" ht="30.6" x14ac:dyDescent="0.25">
      <c r="A247" s="52" t="s">
        <v>495</v>
      </c>
      <c r="B247" s="80" t="s">
        <v>207</v>
      </c>
      <c r="C247" s="52" t="s">
        <v>25</v>
      </c>
      <c r="D247" s="50">
        <v>5</v>
      </c>
      <c r="E247" s="53">
        <v>0</v>
      </c>
      <c r="F247" s="51"/>
      <c r="G247" s="45">
        <v>0</v>
      </c>
    </row>
    <row r="248" spans="1:7" s="39" customFormat="1" ht="30.6" x14ac:dyDescent="0.25">
      <c r="A248" s="52" t="s">
        <v>496</v>
      </c>
      <c r="B248" s="80" t="s">
        <v>236</v>
      </c>
      <c r="C248" s="52" t="s">
        <v>25</v>
      </c>
      <c r="D248" s="50">
        <v>29</v>
      </c>
      <c r="E248" s="53">
        <v>0</v>
      </c>
      <c r="F248" s="51"/>
      <c r="G248" s="45">
        <v>0</v>
      </c>
    </row>
    <row r="249" spans="1:7" s="39" customFormat="1" ht="30.6" x14ac:dyDescent="0.25">
      <c r="A249" s="52" t="s">
        <v>497</v>
      </c>
      <c r="B249" s="80" t="s">
        <v>237</v>
      </c>
      <c r="C249" s="52" t="s">
        <v>25</v>
      </c>
      <c r="D249" s="50">
        <v>22</v>
      </c>
      <c r="E249" s="53">
        <v>0</v>
      </c>
      <c r="F249" s="51"/>
      <c r="G249" s="45">
        <v>0</v>
      </c>
    </row>
    <row r="250" spans="1:7" s="39" customFormat="1" ht="30.6" x14ac:dyDescent="0.25">
      <c r="A250" s="52" t="s">
        <v>498</v>
      </c>
      <c r="B250" s="80" t="s">
        <v>238</v>
      </c>
      <c r="C250" s="52" t="s">
        <v>25</v>
      </c>
      <c r="D250" s="50">
        <v>4</v>
      </c>
      <c r="E250" s="53">
        <v>0</v>
      </c>
      <c r="F250" s="51"/>
      <c r="G250" s="45">
        <v>0</v>
      </c>
    </row>
    <row r="251" spans="1:7" s="39" customFormat="1" ht="30.6" x14ac:dyDescent="0.25">
      <c r="A251" s="52" t="s">
        <v>499</v>
      </c>
      <c r="B251" s="80" t="s">
        <v>208</v>
      </c>
      <c r="C251" s="52" t="s">
        <v>25</v>
      </c>
      <c r="D251" s="50">
        <v>2</v>
      </c>
      <c r="E251" s="53">
        <v>0</v>
      </c>
      <c r="F251" s="51"/>
      <c r="G251" s="45">
        <v>0</v>
      </c>
    </row>
    <row r="252" spans="1:7" s="39" customFormat="1" ht="30.6" x14ac:dyDescent="0.25">
      <c r="A252" s="52" t="s">
        <v>500</v>
      </c>
      <c r="B252" s="80" t="s">
        <v>239</v>
      </c>
      <c r="C252" s="52" t="s">
        <v>25</v>
      </c>
      <c r="D252" s="50">
        <v>20</v>
      </c>
      <c r="E252" s="53">
        <v>0</v>
      </c>
      <c r="F252" s="51"/>
      <c r="G252" s="45">
        <v>0</v>
      </c>
    </row>
    <row r="253" spans="1:7" s="39" customFormat="1" ht="40.799999999999997" x14ac:dyDescent="0.25">
      <c r="A253" s="52" t="s">
        <v>501</v>
      </c>
      <c r="B253" s="80" t="s">
        <v>209</v>
      </c>
      <c r="C253" s="52" t="s">
        <v>25</v>
      </c>
      <c r="D253" s="50">
        <v>17</v>
      </c>
      <c r="E253" s="53">
        <v>0</v>
      </c>
      <c r="F253" s="51"/>
      <c r="G253" s="45">
        <v>0</v>
      </c>
    </row>
    <row r="254" spans="1:7" s="39" customFormat="1" ht="40.799999999999997" x14ac:dyDescent="0.25">
      <c r="A254" s="52" t="s">
        <v>502</v>
      </c>
      <c r="B254" s="80" t="s">
        <v>115</v>
      </c>
      <c r="C254" s="52" t="s">
        <v>25</v>
      </c>
      <c r="D254" s="50">
        <v>8</v>
      </c>
      <c r="E254" s="53">
        <v>0</v>
      </c>
      <c r="F254" s="51"/>
      <c r="G254" s="45">
        <v>0</v>
      </c>
    </row>
    <row r="255" spans="1:7" s="39" customFormat="1" ht="30.6" x14ac:dyDescent="0.25">
      <c r="A255" s="52" t="s">
        <v>503</v>
      </c>
      <c r="B255" s="80" t="s">
        <v>116</v>
      </c>
      <c r="C255" s="52" t="s">
        <v>25</v>
      </c>
      <c r="D255" s="50">
        <v>8</v>
      </c>
      <c r="E255" s="53">
        <v>0</v>
      </c>
      <c r="F255" s="51"/>
      <c r="G255" s="45">
        <v>0</v>
      </c>
    </row>
    <row r="256" spans="1:7" s="39" customFormat="1" ht="30.6" x14ac:dyDescent="0.25">
      <c r="A256" s="52" t="s">
        <v>504</v>
      </c>
      <c r="B256" s="80" t="s">
        <v>639</v>
      </c>
      <c r="C256" s="52" t="s">
        <v>25</v>
      </c>
      <c r="D256" s="50">
        <v>8</v>
      </c>
      <c r="E256" s="53">
        <v>0</v>
      </c>
      <c r="F256" s="51"/>
      <c r="G256" s="45">
        <v>0</v>
      </c>
    </row>
    <row r="257" spans="1:7" s="39" customFormat="1" ht="51" x14ac:dyDescent="0.25">
      <c r="A257" s="52" t="s">
        <v>505</v>
      </c>
      <c r="B257" s="80" t="s">
        <v>210</v>
      </c>
      <c r="C257" s="52" t="s">
        <v>25</v>
      </c>
      <c r="D257" s="50">
        <v>8</v>
      </c>
      <c r="E257" s="53">
        <v>0</v>
      </c>
      <c r="F257" s="51"/>
      <c r="G257" s="45">
        <v>0</v>
      </c>
    </row>
    <row r="258" spans="1:7" s="39" customFormat="1" ht="30.6" x14ac:dyDescent="0.25">
      <c r="A258" s="52" t="s">
        <v>506</v>
      </c>
      <c r="B258" s="80" t="s">
        <v>638</v>
      </c>
      <c r="C258" s="52" t="s">
        <v>25</v>
      </c>
      <c r="D258" s="50">
        <v>2</v>
      </c>
      <c r="E258" s="53">
        <v>0</v>
      </c>
      <c r="F258" s="51"/>
      <c r="G258" s="45">
        <v>0</v>
      </c>
    </row>
    <row r="259" spans="1:7" s="39" customFormat="1" ht="30.6" x14ac:dyDescent="0.25">
      <c r="A259" s="52" t="s">
        <v>507</v>
      </c>
      <c r="B259" s="80" t="s">
        <v>211</v>
      </c>
      <c r="C259" s="52" t="s">
        <v>25</v>
      </c>
      <c r="D259" s="50">
        <v>1</v>
      </c>
      <c r="E259" s="53">
        <v>0</v>
      </c>
      <c r="F259" s="51"/>
      <c r="G259" s="45">
        <v>0</v>
      </c>
    </row>
    <row r="260" spans="1:7" s="39" customFormat="1" ht="13.2" x14ac:dyDescent="0.25">
      <c r="A260" s="34" t="s">
        <v>43</v>
      </c>
      <c r="B260" s="82" t="s">
        <v>118</v>
      </c>
      <c r="C260" s="35"/>
      <c r="D260" s="36">
        <v>0</v>
      </c>
      <c r="E260" s="37"/>
      <c r="F260" s="38"/>
      <c r="G260" s="37">
        <v>0</v>
      </c>
    </row>
    <row r="261" spans="1:7" s="39" customFormat="1" ht="30.6" x14ac:dyDescent="0.25">
      <c r="A261" s="52" t="s">
        <v>508</v>
      </c>
      <c r="B261" s="80" t="s">
        <v>26</v>
      </c>
      <c r="C261" s="52" t="s">
        <v>17</v>
      </c>
      <c r="D261" s="50">
        <v>12.52</v>
      </c>
      <c r="E261" s="53">
        <v>0</v>
      </c>
      <c r="F261" s="61"/>
      <c r="G261" s="45">
        <v>0</v>
      </c>
    </row>
    <row r="262" spans="1:7" s="39" customFormat="1" ht="40.799999999999997" x14ac:dyDescent="0.25">
      <c r="A262" s="52" t="s">
        <v>509</v>
      </c>
      <c r="B262" s="80" t="s">
        <v>51</v>
      </c>
      <c r="C262" s="52" t="s">
        <v>18</v>
      </c>
      <c r="D262" s="50">
        <v>25.05</v>
      </c>
      <c r="E262" s="53">
        <v>0</v>
      </c>
      <c r="F262" s="51"/>
      <c r="G262" s="45">
        <v>0</v>
      </c>
    </row>
    <row r="263" spans="1:7" s="39" customFormat="1" ht="40.799999999999997" x14ac:dyDescent="0.25">
      <c r="A263" s="52" t="s">
        <v>510</v>
      </c>
      <c r="B263" s="80" t="s">
        <v>107</v>
      </c>
      <c r="C263" s="52" t="s">
        <v>18</v>
      </c>
      <c r="D263" s="50">
        <v>10.9</v>
      </c>
      <c r="E263" s="53">
        <v>0</v>
      </c>
      <c r="F263" s="51"/>
      <c r="G263" s="45">
        <v>0</v>
      </c>
    </row>
    <row r="264" spans="1:7" s="39" customFormat="1" ht="40.799999999999997" x14ac:dyDescent="0.25">
      <c r="A264" s="52" t="s">
        <v>511</v>
      </c>
      <c r="B264" s="80" t="s">
        <v>213</v>
      </c>
      <c r="C264" s="52" t="s">
        <v>17</v>
      </c>
      <c r="D264" s="50">
        <v>12.52</v>
      </c>
      <c r="E264" s="53">
        <v>0</v>
      </c>
      <c r="F264" s="51"/>
      <c r="G264" s="45">
        <v>0</v>
      </c>
    </row>
    <row r="265" spans="1:7" s="39" customFormat="1" ht="51" x14ac:dyDescent="0.25">
      <c r="A265" s="52" t="s">
        <v>512</v>
      </c>
      <c r="B265" s="80" t="s">
        <v>119</v>
      </c>
      <c r="C265" s="52" t="s">
        <v>25</v>
      </c>
      <c r="D265" s="50">
        <v>8</v>
      </c>
      <c r="E265" s="53">
        <v>0</v>
      </c>
      <c r="F265" s="61"/>
      <c r="G265" s="45">
        <v>0</v>
      </c>
    </row>
    <row r="266" spans="1:7" s="39" customFormat="1" ht="30.6" x14ac:dyDescent="0.25">
      <c r="A266" s="52" t="s">
        <v>513</v>
      </c>
      <c r="B266" s="80" t="s">
        <v>120</v>
      </c>
      <c r="C266" s="52" t="s">
        <v>17</v>
      </c>
      <c r="D266" s="50">
        <v>12.52</v>
      </c>
      <c r="E266" s="53">
        <v>0</v>
      </c>
      <c r="F266" s="51"/>
      <c r="G266" s="45">
        <v>0</v>
      </c>
    </row>
    <row r="267" spans="1:7" s="39" customFormat="1" ht="30.6" x14ac:dyDescent="0.25">
      <c r="A267" s="52" t="s">
        <v>514</v>
      </c>
      <c r="B267" s="80" t="s">
        <v>214</v>
      </c>
      <c r="C267" s="52" t="s">
        <v>17</v>
      </c>
      <c r="D267" s="50">
        <v>36.96</v>
      </c>
      <c r="E267" s="53">
        <v>0</v>
      </c>
      <c r="F267" s="51"/>
      <c r="G267" s="45">
        <v>0</v>
      </c>
    </row>
    <row r="268" spans="1:7" s="39" customFormat="1" ht="30.6" x14ac:dyDescent="0.25">
      <c r="A268" s="52" t="s">
        <v>515</v>
      </c>
      <c r="B268" s="80" t="s">
        <v>53</v>
      </c>
      <c r="C268" s="52" t="s">
        <v>31</v>
      </c>
      <c r="D268" s="50">
        <v>526.87</v>
      </c>
      <c r="E268" s="53">
        <v>0</v>
      </c>
      <c r="F268" s="61"/>
      <c r="G268" s="45">
        <v>0</v>
      </c>
    </row>
    <row r="269" spans="1:7" s="39" customFormat="1" ht="30.6" x14ac:dyDescent="0.25">
      <c r="A269" s="52" t="s">
        <v>516</v>
      </c>
      <c r="B269" s="80" t="s">
        <v>105</v>
      </c>
      <c r="C269" s="52" t="s">
        <v>17</v>
      </c>
      <c r="D269" s="50">
        <v>29.02</v>
      </c>
      <c r="E269" s="53">
        <v>0</v>
      </c>
      <c r="F269" s="61"/>
      <c r="G269" s="45">
        <v>0</v>
      </c>
    </row>
    <row r="270" spans="1:7" s="39" customFormat="1" ht="30.6" x14ac:dyDescent="0.25">
      <c r="A270" s="52" t="s">
        <v>517</v>
      </c>
      <c r="B270" s="80" t="s">
        <v>75</v>
      </c>
      <c r="C270" s="52" t="s">
        <v>17</v>
      </c>
      <c r="D270" s="50">
        <v>10.35</v>
      </c>
      <c r="E270" s="53">
        <v>0</v>
      </c>
      <c r="F270" s="61"/>
      <c r="G270" s="45">
        <v>0</v>
      </c>
    </row>
    <row r="271" spans="1:7" s="39" customFormat="1" ht="20.399999999999999" x14ac:dyDescent="0.25">
      <c r="A271" s="52" t="s">
        <v>518</v>
      </c>
      <c r="B271" s="80" t="s">
        <v>52</v>
      </c>
      <c r="C271" s="52" t="s">
        <v>18</v>
      </c>
      <c r="D271" s="50">
        <v>2.17</v>
      </c>
      <c r="E271" s="53">
        <v>0</v>
      </c>
      <c r="F271" s="61"/>
      <c r="G271" s="45">
        <v>0</v>
      </c>
    </row>
    <row r="272" spans="1:7" s="39" customFormat="1" ht="30.6" x14ac:dyDescent="0.25">
      <c r="A272" s="52" t="s">
        <v>519</v>
      </c>
      <c r="B272" s="80" t="s">
        <v>215</v>
      </c>
      <c r="C272" s="52" t="s">
        <v>18</v>
      </c>
      <c r="D272" s="50">
        <v>1.5</v>
      </c>
      <c r="E272" s="53">
        <v>0</v>
      </c>
      <c r="F272" s="61"/>
      <c r="G272" s="45">
        <v>0</v>
      </c>
    </row>
    <row r="273" spans="1:7" s="39" customFormat="1" ht="51" x14ac:dyDescent="0.25">
      <c r="A273" s="52" t="s">
        <v>520</v>
      </c>
      <c r="B273" s="80" t="s">
        <v>121</v>
      </c>
      <c r="C273" s="52" t="s">
        <v>18</v>
      </c>
      <c r="D273" s="50">
        <v>4.59</v>
      </c>
      <c r="E273" s="53">
        <v>0</v>
      </c>
      <c r="F273" s="61"/>
      <c r="G273" s="45">
        <v>0</v>
      </c>
    </row>
    <row r="274" spans="1:7" s="39" customFormat="1" ht="30.6" x14ac:dyDescent="0.25">
      <c r="A274" s="52" t="s">
        <v>521</v>
      </c>
      <c r="B274" s="80" t="s">
        <v>216</v>
      </c>
      <c r="C274" s="52" t="s">
        <v>25</v>
      </c>
      <c r="D274" s="50">
        <v>1</v>
      </c>
      <c r="E274" s="53">
        <v>0</v>
      </c>
      <c r="F274" s="51"/>
      <c r="G274" s="45">
        <v>0</v>
      </c>
    </row>
    <row r="275" spans="1:7" s="39" customFormat="1" ht="40.799999999999997" x14ac:dyDescent="0.25">
      <c r="A275" s="52" t="s">
        <v>522</v>
      </c>
      <c r="B275" s="80" t="s">
        <v>664</v>
      </c>
      <c r="C275" s="52" t="s">
        <v>25</v>
      </c>
      <c r="D275" s="50">
        <v>1</v>
      </c>
      <c r="E275" s="53">
        <v>0</v>
      </c>
      <c r="F275" s="51"/>
      <c r="G275" s="45">
        <v>0</v>
      </c>
    </row>
    <row r="276" spans="1:7" s="39" customFormat="1" ht="81.599999999999994" x14ac:dyDescent="0.25">
      <c r="A276" s="52" t="s">
        <v>523</v>
      </c>
      <c r="B276" s="80" t="s">
        <v>122</v>
      </c>
      <c r="C276" s="52" t="s">
        <v>25</v>
      </c>
      <c r="D276" s="50">
        <v>1</v>
      </c>
      <c r="E276" s="53">
        <v>0</v>
      </c>
      <c r="F276" s="61"/>
      <c r="G276" s="45">
        <v>0</v>
      </c>
    </row>
    <row r="277" spans="1:7" s="39" customFormat="1" ht="30.6" x14ac:dyDescent="0.25">
      <c r="A277" s="52" t="s">
        <v>524</v>
      </c>
      <c r="B277" s="80" t="s">
        <v>34</v>
      </c>
      <c r="C277" s="52" t="s">
        <v>18</v>
      </c>
      <c r="D277" s="50">
        <v>35.950000000000003</v>
      </c>
      <c r="E277" s="53">
        <v>0</v>
      </c>
      <c r="F277" s="60"/>
      <c r="G277" s="45">
        <v>0</v>
      </c>
    </row>
    <row r="278" spans="1:7" s="39" customFormat="1" ht="30.6" x14ac:dyDescent="0.25">
      <c r="A278" s="52" t="s">
        <v>525</v>
      </c>
      <c r="B278" s="80" t="s">
        <v>30</v>
      </c>
      <c r="C278" s="52" t="s">
        <v>19</v>
      </c>
      <c r="D278" s="50">
        <v>683.05</v>
      </c>
      <c r="E278" s="53">
        <v>0</v>
      </c>
      <c r="F278" s="51"/>
      <c r="G278" s="45">
        <v>0</v>
      </c>
    </row>
    <row r="279" spans="1:7" s="39" customFormat="1" ht="13.2" x14ac:dyDescent="0.25">
      <c r="A279" s="34" t="s">
        <v>117</v>
      </c>
      <c r="B279" s="82" t="s">
        <v>123</v>
      </c>
      <c r="C279" s="35"/>
      <c r="D279" s="36">
        <v>0</v>
      </c>
      <c r="E279" s="37"/>
      <c r="F279" s="38"/>
      <c r="G279" s="37">
        <v>0</v>
      </c>
    </row>
    <row r="280" spans="1:7" s="39" customFormat="1" ht="30.6" x14ac:dyDescent="0.25">
      <c r="A280" s="52" t="s">
        <v>526</v>
      </c>
      <c r="B280" s="80" t="s">
        <v>26</v>
      </c>
      <c r="C280" s="52" t="s">
        <v>17</v>
      </c>
      <c r="D280" s="50">
        <v>3.23</v>
      </c>
      <c r="E280" s="53">
        <v>0</v>
      </c>
      <c r="F280" s="61"/>
      <c r="G280" s="45">
        <v>0</v>
      </c>
    </row>
    <row r="281" spans="1:7" s="39" customFormat="1" ht="30.6" x14ac:dyDescent="0.25">
      <c r="A281" s="52" t="s">
        <v>528</v>
      </c>
      <c r="B281" s="80" t="s">
        <v>32</v>
      </c>
      <c r="C281" s="52" t="s">
        <v>17</v>
      </c>
      <c r="D281" s="50">
        <v>3.4</v>
      </c>
      <c r="E281" s="53">
        <v>0</v>
      </c>
      <c r="F281" s="61"/>
      <c r="G281" s="45">
        <v>0</v>
      </c>
    </row>
    <row r="282" spans="1:7" s="39" customFormat="1" ht="30.6" x14ac:dyDescent="0.25">
      <c r="A282" s="52" t="s">
        <v>529</v>
      </c>
      <c r="B282" s="80" t="s">
        <v>48</v>
      </c>
      <c r="C282" s="52" t="s">
        <v>17</v>
      </c>
      <c r="D282" s="50">
        <v>1.63</v>
      </c>
      <c r="E282" s="53">
        <v>0</v>
      </c>
      <c r="F282" s="61"/>
      <c r="G282" s="45">
        <v>0</v>
      </c>
    </row>
    <row r="283" spans="1:7" s="39" customFormat="1" ht="30.6" x14ac:dyDescent="0.25">
      <c r="A283" s="52" t="s">
        <v>530</v>
      </c>
      <c r="B283" s="80" t="s">
        <v>124</v>
      </c>
      <c r="C283" s="52" t="s">
        <v>17</v>
      </c>
      <c r="D283" s="50">
        <v>21.5</v>
      </c>
      <c r="E283" s="53">
        <v>0</v>
      </c>
      <c r="F283" s="61"/>
      <c r="G283" s="45">
        <v>0</v>
      </c>
    </row>
    <row r="284" spans="1:7" s="39" customFormat="1" ht="30.6" x14ac:dyDescent="0.25">
      <c r="A284" s="52" t="s">
        <v>531</v>
      </c>
      <c r="B284" s="80" t="s">
        <v>125</v>
      </c>
      <c r="C284" s="52" t="s">
        <v>17</v>
      </c>
      <c r="D284" s="50">
        <v>2.29</v>
      </c>
      <c r="E284" s="53">
        <v>0</v>
      </c>
      <c r="F284" s="61"/>
      <c r="G284" s="45">
        <v>0</v>
      </c>
    </row>
    <row r="285" spans="1:7" s="39" customFormat="1" ht="30.6" x14ac:dyDescent="0.25">
      <c r="A285" s="52" t="s">
        <v>532</v>
      </c>
      <c r="B285" s="80" t="s">
        <v>53</v>
      </c>
      <c r="C285" s="52" t="s">
        <v>31</v>
      </c>
      <c r="D285" s="50">
        <v>279.68</v>
      </c>
      <c r="E285" s="53">
        <v>0</v>
      </c>
      <c r="F285" s="61"/>
      <c r="G285" s="45">
        <v>0</v>
      </c>
    </row>
    <row r="286" spans="1:7" s="39" customFormat="1" ht="20.399999999999999" x14ac:dyDescent="0.25">
      <c r="A286" s="52" t="s">
        <v>533</v>
      </c>
      <c r="B286" s="80" t="s">
        <v>126</v>
      </c>
      <c r="C286" s="52" t="s">
        <v>18</v>
      </c>
      <c r="D286" s="50">
        <v>2.46</v>
      </c>
      <c r="E286" s="53">
        <v>0</v>
      </c>
      <c r="F286" s="61"/>
      <c r="G286" s="45">
        <v>0</v>
      </c>
    </row>
    <row r="287" spans="1:7" s="39" customFormat="1" ht="51" x14ac:dyDescent="0.25">
      <c r="A287" s="52" t="s">
        <v>534</v>
      </c>
      <c r="B287" s="80" t="s">
        <v>235</v>
      </c>
      <c r="C287" s="52" t="s">
        <v>17</v>
      </c>
      <c r="D287" s="50">
        <v>2.48</v>
      </c>
      <c r="E287" s="53">
        <v>0</v>
      </c>
      <c r="F287" s="61"/>
      <c r="G287" s="45">
        <v>0</v>
      </c>
    </row>
    <row r="288" spans="1:7" s="39" customFormat="1" ht="61.2" x14ac:dyDescent="0.25">
      <c r="A288" s="52" t="s">
        <v>535</v>
      </c>
      <c r="B288" s="80" t="s">
        <v>233</v>
      </c>
      <c r="C288" s="52" t="s">
        <v>31</v>
      </c>
      <c r="D288" s="50">
        <v>152.41999999999999</v>
      </c>
      <c r="E288" s="53">
        <v>0</v>
      </c>
      <c r="F288" s="61"/>
      <c r="G288" s="45">
        <v>0</v>
      </c>
    </row>
    <row r="289" spans="1:7" s="39" customFormat="1" ht="20.399999999999999" x14ac:dyDescent="0.25">
      <c r="A289" s="52" t="s">
        <v>536</v>
      </c>
      <c r="B289" s="80" t="s">
        <v>234</v>
      </c>
      <c r="C289" s="52" t="s">
        <v>25</v>
      </c>
      <c r="D289" s="50">
        <v>6</v>
      </c>
      <c r="E289" s="53">
        <v>0</v>
      </c>
      <c r="F289" s="61"/>
      <c r="G289" s="45">
        <v>0</v>
      </c>
    </row>
    <row r="290" spans="1:7" s="39" customFormat="1" ht="30.6" x14ac:dyDescent="0.25">
      <c r="A290" s="52" t="s">
        <v>537</v>
      </c>
      <c r="B290" s="80" t="s">
        <v>212</v>
      </c>
      <c r="C290" s="52" t="s">
        <v>25</v>
      </c>
      <c r="D290" s="50">
        <v>1</v>
      </c>
      <c r="E290" s="53">
        <v>0</v>
      </c>
      <c r="F290" s="61"/>
      <c r="G290" s="45">
        <v>0</v>
      </c>
    </row>
    <row r="291" spans="1:7" ht="13.2" x14ac:dyDescent="0.25">
      <c r="A291" s="31" t="s">
        <v>44</v>
      </c>
      <c r="B291" s="79" t="s">
        <v>167</v>
      </c>
      <c r="C291" s="57"/>
      <c r="D291" s="57">
        <v>0</v>
      </c>
      <c r="E291" s="57">
        <v>0</v>
      </c>
      <c r="F291" s="57"/>
      <c r="G291" s="47">
        <v>0</v>
      </c>
    </row>
    <row r="292" spans="1:7" s="39" customFormat="1" ht="20.399999999999999" x14ac:dyDescent="0.25">
      <c r="A292" s="52" t="s">
        <v>538</v>
      </c>
      <c r="B292" s="80" t="s">
        <v>109</v>
      </c>
      <c r="C292" s="52" t="s">
        <v>24</v>
      </c>
      <c r="D292" s="50">
        <v>7</v>
      </c>
      <c r="E292" s="53">
        <v>0</v>
      </c>
      <c r="F292" s="61"/>
      <c r="G292" s="45">
        <v>0</v>
      </c>
    </row>
    <row r="293" spans="1:7" s="39" customFormat="1" ht="40.799999999999997" x14ac:dyDescent="0.25">
      <c r="A293" s="52" t="s">
        <v>539</v>
      </c>
      <c r="B293" s="80" t="s">
        <v>655</v>
      </c>
      <c r="C293" s="52" t="s">
        <v>18</v>
      </c>
      <c r="D293" s="50">
        <v>48.66</v>
      </c>
      <c r="E293" s="53">
        <v>0</v>
      </c>
      <c r="F293" s="61"/>
      <c r="G293" s="45">
        <v>0</v>
      </c>
    </row>
    <row r="294" spans="1:7" s="39" customFormat="1" ht="20.399999999999999" x14ac:dyDescent="0.25">
      <c r="A294" s="52" t="s">
        <v>540</v>
      </c>
      <c r="B294" s="80" t="s">
        <v>46</v>
      </c>
      <c r="C294" s="52" t="s">
        <v>18</v>
      </c>
      <c r="D294" s="50">
        <v>3.2</v>
      </c>
      <c r="E294" s="53">
        <v>0</v>
      </c>
      <c r="F294" s="61"/>
      <c r="G294" s="45">
        <v>0</v>
      </c>
    </row>
    <row r="295" spans="1:7" s="39" customFormat="1" ht="20.399999999999999" x14ac:dyDescent="0.25">
      <c r="A295" s="52" t="s">
        <v>541</v>
      </c>
      <c r="B295" s="80" t="s">
        <v>274</v>
      </c>
      <c r="C295" s="52" t="s">
        <v>24</v>
      </c>
      <c r="D295" s="50">
        <v>42.72</v>
      </c>
      <c r="E295" s="53">
        <v>0</v>
      </c>
      <c r="F295" s="61"/>
      <c r="G295" s="45">
        <v>0</v>
      </c>
    </row>
    <row r="296" spans="1:7" s="39" customFormat="1" ht="20.399999999999999" x14ac:dyDescent="0.25">
      <c r="A296" s="52" t="s">
        <v>542</v>
      </c>
      <c r="B296" s="80" t="s">
        <v>275</v>
      </c>
      <c r="C296" s="52" t="s">
        <v>25</v>
      </c>
      <c r="D296" s="50">
        <v>7</v>
      </c>
      <c r="E296" s="53">
        <v>0</v>
      </c>
      <c r="F296" s="51"/>
      <c r="G296" s="45">
        <v>0</v>
      </c>
    </row>
    <row r="297" spans="1:7" s="39" customFormat="1" ht="30.6" x14ac:dyDescent="0.25">
      <c r="A297" s="52" t="s">
        <v>543</v>
      </c>
      <c r="B297" s="80" t="s">
        <v>57</v>
      </c>
      <c r="C297" s="52" t="s">
        <v>18</v>
      </c>
      <c r="D297" s="50">
        <v>14.56</v>
      </c>
      <c r="E297" s="53">
        <v>0</v>
      </c>
      <c r="F297" s="61"/>
      <c r="G297" s="45">
        <v>0</v>
      </c>
    </row>
    <row r="298" spans="1:7" s="39" customFormat="1" ht="40.799999999999997" x14ac:dyDescent="0.25">
      <c r="A298" s="52" t="s">
        <v>544</v>
      </c>
      <c r="B298" s="80" t="s">
        <v>87</v>
      </c>
      <c r="C298" s="52" t="s">
        <v>18</v>
      </c>
      <c r="D298" s="50">
        <v>11.83</v>
      </c>
      <c r="E298" s="53">
        <v>0</v>
      </c>
      <c r="F298" s="61"/>
      <c r="G298" s="45">
        <v>0</v>
      </c>
    </row>
    <row r="299" spans="1:7" s="39" customFormat="1" ht="61.2" x14ac:dyDescent="0.25">
      <c r="A299" s="52" t="s">
        <v>545</v>
      </c>
      <c r="B299" s="80" t="s">
        <v>660</v>
      </c>
      <c r="C299" s="52" t="s">
        <v>18</v>
      </c>
      <c r="D299" s="50">
        <v>17.75</v>
      </c>
      <c r="E299" s="53">
        <v>0</v>
      </c>
      <c r="F299" s="61"/>
      <c r="G299" s="45">
        <v>0</v>
      </c>
    </row>
    <row r="300" spans="1:7" s="39" customFormat="1" ht="30.6" x14ac:dyDescent="0.25">
      <c r="A300" s="52" t="s">
        <v>546</v>
      </c>
      <c r="B300" s="80" t="s">
        <v>32</v>
      </c>
      <c r="C300" s="52" t="s">
        <v>17</v>
      </c>
      <c r="D300" s="50">
        <v>17</v>
      </c>
      <c r="E300" s="53">
        <v>0</v>
      </c>
      <c r="F300" s="51"/>
      <c r="G300" s="45">
        <v>0</v>
      </c>
    </row>
    <row r="301" spans="1:7" s="39" customFormat="1" ht="61.2" x14ac:dyDescent="0.25">
      <c r="A301" s="52" t="s">
        <v>547</v>
      </c>
      <c r="B301" s="80" t="s">
        <v>168</v>
      </c>
      <c r="C301" s="52" t="s">
        <v>24</v>
      </c>
      <c r="D301" s="50">
        <v>68</v>
      </c>
      <c r="E301" s="53">
        <v>0</v>
      </c>
      <c r="F301" s="61"/>
      <c r="G301" s="45">
        <v>0</v>
      </c>
    </row>
    <row r="302" spans="1:7" s="39" customFormat="1" ht="112.2" x14ac:dyDescent="0.25">
      <c r="A302" s="52" t="s">
        <v>548</v>
      </c>
      <c r="B302" s="80" t="s">
        <v>273</v>
      </c>
      <c r="C302" s="52" t="s">
        <v>25</v>
      </c>
      <c r="D302" s="50">
        <v>4</v>
      </c>
      <c r="E302" s="53">
        <v>0</v>
      </c>
      <c r="F302" s="61"/>
      <c r="G302" s="45">
        <v>0</v>
      </c>
    </row>
    <row r="303" spans="1:7" s="39" customFormat="1" ht="30.6" x14ac:dyDescent="0.25">
      <c r="A303" s="52" t="s">
        <v>549</v>
      </c>
      <c r="B303" s="80" t="s">
        <v>34</v>
      </c>
      <c r="C303" s="52" t="s">
        <v>18</v>
      </c>
      <c r="D303" s="50">
        <v>36.83</v>
      </c>
      <c r="E303" s="53">
        <v>0</v>
      </c>
      <c r="F303" s="61"/>
      <c r="G303" s="45">
        <v>0</v>
      </c>
    </row>
    <row r="304" spans="1:7" s="39" customFormat="1" ht="30.6" x14ac:dyDescent="0.25">
      <c r="A304" s="52" t="s">
        <v>550</v>
      </c>
      <c r="B304" s="80" t="s">
        <v>30</v>
      </c>
      <c r="C304" s="52" t="s">
        <v>19</v>
      </c>
      <c r="D304" s="50">
        <v>699.77</v>
      </c>
      <c r="E304" s="53">
        <v>0</v>
      </c>
      <c r="F304" s="61"/>
      <c r="G304" s="45">
        <v>0</v>
      </c>
    </row>
    <row r="305" spans="1:7" ht="13.2" x14ac:dyDescent="0.25">
      <c r="A305" s="31" t="s">
        <v>132</v>
      </c>
      <c r="B305" s="79" t="s">
        <v>127</v>
      </c>
      <c r="C305" s="57"/>
      <c r="D305" s="57">
        <v>0</v>
      </c>
      <c r="E305" s="57">
        <v>0</v>
      </c>
      <c r="F305" s="57"/>
      <c r="G305" s="47">
        <v>0</v>
      </c>
    </row>
    <row r="306" spans="1:7" s="39" customFormat="1" ht="13.2" x14ac:dyDescent="0.25">
      <c r="A306" s="34" t="s">
        <v>265</v>
      </c>
      <c r="B306" s="82" t="s">
        <v>128</v>
      </c>
      <c r="C306" s="35"/>
      <c r="D306" s="36">
        <v>0</v>
      </c>
      <c r="E306" s="37"/>
      <c r="F306" s="38"/>
      <c r="G306" s="37">
        <v>0</v>
      </c>
    </row>
    <row r="307" spans="1:7" s="39" customFormat="1" ht="30.6" x14ac:dyDescent="0.25">
      <c r="A307" s="52" t="s">
        <v>551</v>
      </c>
      <c r="B307" s="80" t="s">
        <v>129</v>
      </c>
      <c r="C307" s="52" t="s">
        <v>24</v>
      </c>
      <c r="D307" s="50">
        <v>80.03</v>
      </c>
      <c r="E307" s="53">
        <v>0</v>
      </c>
      <c r="F307" s="61"/>
      <c r="G307" s="45">
        <v>0</v>
      </c>
    </row>
    <row r="308" spans="1:7" s="39" customFormat="1" ht="51" x14ac:dyDescent="0.25">
      <c r="A308" s="52" t="s">
        <v>552</v>
      </c>
      <c r="B308" s="80" t="s">
        <v>665</v>
      </c>
      <c r="C308" s="52" t="s">
        <v>31</v>
      </c>
      <c r="D308" s="50">
        <v>699.46</v>
      </c>
      <c r="E308" s="53">
        <v>0</v>
      </c>
      <c r="F308" s="61"/>
      <c r="G308" s="45">
        <v>0</v>
      </c>
    </row>
    <row r="309" spans="1:7" s="39" customFormat="1" ht="51" x14ac:dyDescent="0.25">
      <c r="A309" s="52" t="s">
        <v>553</v>
      </c>
      <c r="B309" s="80" t="s">
        <v>666</v>
      </c>
      <c r="C309" s="52" t="s">
        <v>31</v>
      </c>
      <c r="D309" s="50">
        <v>287.77</v>
      </c>
      <c r="E309" s="53">
        <v>0</v>
      </c>
      <c r="F309" s="61"/>
      <c r="G309" s="45">
        <v>0</v>
      </c>
    </row>
    <row r="310" spans="1:7" s="39" customFormat="1" ht="13.2" x14ac:dyDescent="0.25">
      <c r="A310" s="34" t="s">
        <v>266</v>
      </c>
      <c r="B310" s="82" t="s">
        <v>130</v>
      </c>
      <c r="C310" s="35"/>
      <c r="D310" s="36">
        <v>0</v>
      </c>
      <c r="E310" s="37"/>
      <c r="F310" s="38"/>
      <c r="G310" s="37">
        <v>0</v>
      </c>
    </row>
    <row r="311" spans="1:7" s="39" customFormat="1" ht="20.399999999999999" x14ac:dyDescent="0.25">
      <c r="A311" s="52" t="s">
        <v>554</v>
      </c>
      <c r="B311" s="80" t="s">
        <v>131</v>
      </c>
      <c r="C311" s="52" t="s">
        <v>18</v>
      </c>
      <c r="D311" s="50">
        <v>54.6</v>
      </c>
      <c r="E311" s="53">
        <v>0</v>
      </c>
      <c r="F311" s="61"/>
      <c r="G311" s="45">
        <v>0</v>
      </c>
    </row>
    <row r="312" spans="1:7" s="39" customFormat="1" ht="30.6" x14ac:dyDescent="0.25">
      <c r="A312" s="52" t="s">
        <v>555</v>
      </c>
      <c r="B312" s="80" t="s">
        <v>667</v>
      </c>
      <c r="C312" s="52" t="s">
        <v>25</v>
      </c>
      <c r="D312" s="50">
        <v>5</v>
      </c>
      <c r="E312" s="53">
        <v>0</v>
      </c>
      <c r="F312" s="61"/>
      <c r="G312" s="45">
        <v>0</v>
      </c>
    </row>
    <row r="313" spans="1:7" s="39" customFormat="1" ht="40.799999999999997" x14ac:dyDescent="0.25">
      <c r="A313" s="52" t="s">
        <v>556</v>
      </c>
      <c r="B313" s="80" t="s">
        <v>668</v>
      </c>
      <c r="C313" s="52" t="s">
        <v>25</v>
      </c>
      <c r="D313" s="50">
        <v>4</v>
      </c>
      <c r="E313" s="53">
        <v>0</v>
      </c>
      <c r="F313" s="61"/>
      <c r="G313" s="45">
        <v>0</v>
      </c>
    </row>
    <row r="314" spans="1:7" s="39" customFormat="1" ht="40.799999999999997" x14ac:dyDescent="0.25">
      <c r="A314" s="52" t="s">
        <v>557</v>
      </c>
      <c r="B314" s="80" t="s">
        <v>669</v>
      </c>
      <c r="C314" s="52" t="s">
        <v>25</v>
      </c>
      <c r="D314" s="50">
        <v>10</v>
      </c>
      <c r="E314" s="53">
        <v>0</v>
      </c>
      <c r="F314" s="61"/>
      <c r="G314" s="45">
        <v>0</v>
      </c>
    </row>
    <row r="315" spans="1:7" s="39" customFormat="1" ht="40.799999999999997" x14ac:dyDescent="0.25">
      <c r="A315" s="52" t="s">
        <v>558</v>
      </c>
      <c r="B315" s="80" t="s">
        <v>670</v>
      </c>
      <c r="C315" s="52" t="s">
        <v>25</v>
      </c>
      <c r="D315" s="50">
        <v>6</v>
      </c>
      <c r="E315" s="53">
        <v>0</v>
      </c>
      <c r="F315" s="61"/>
      <c r="G315" s="45">
        <v>0</v>
      </c>
    </row>
    <row r="316" spans="1:7" s="39" customFormat="1" ht="40.799999999999997" x14ac:dyDescent="0.25">
      <c r="A316" s="52" t="s">
        <v>559</v>
      </c>
      <c r="B316" s="80" t="s">
        <v>671</v>
      </c>
      <c r="C316" s="52" t="s">
        <v>25</v>
      </c>
      <c r="D316" s="50">
        <v>4</v>
      </c>
      <c r="E316" s="53">
        <v>0</v>
      </c>
      <c r="F316" s="51"/>
      <c r="G316" s="45">
        <v>0</v>
      </c>
    </row>
    <row r="317" spans="1:7" s="39" customFormat="1" ht="30.6" x14ac:dyDescent="0.25">
      <c r="A317" s="52" t="s">
        <v>560</v>
      </c>
      <c r="B317" s="80" t="s">
        <v>672</v>
      </c>
      <c r="C317" s="52" t="s">
        <v>25</v>
      </c>
      <c r="D317" s="50">
        <v>1820</v>
      </c>
      <c r="E317" s="53">
        <v>0</v>
      </c>
      <c r="F317" s="51"/>
      <c r="G317" s="45">
        <v>0</v>
      </c>
    </row>
    <row r="318" spans="1:7" ht="13.2" x14ac:dyDescent="0.25">
      <c r="A318" s="31" t="s">
        <v>24</v>
      </c>
      <c r="B318" s="81" t="s">
        <v>133</v>
      </c>
      <c r="C318" s="32"/>
      <c r="D318" s="33">
        <v>0</v>
      </c>
      <c r="E318" s="33">
        <v>0</v>
      </c>
      <c r="F318" s="33"/>
      <c r="G318" s="48">
        <v>0</v>
      </c>
    </row>
    <row r="319" spans="1:7" s="39" customFormat="1" ht="40.799999999999997" x14ac:dyDescent="0.25">
      <c r="A319" s="52" t="s">
        <v>561</v>
      </c>
      <c r="B319" s="80" t="s">
        <v>90</v>
      </c>
      <c r="C319" s="52" t="s">
        <v>18</v>
      </c>
      <c r="D319" s="50">
        <v>5.24</v>
      </c>
      <c r="E319" s="53">
        <v>0</v>
      </c>
      <c r="F319" s="61"/>
      <c r="G319" s="45">
        <v>0</v>
      </c>
    </row>
    <row r="320" spans="1:7" s="39" customFormat="1" ht="30.6" x14ac:dyDescent="0.25">
      <c r="A320" s="52" t="s">
        <v>562</v>
      </c>
      <c r="B320" s="80" t="s">
        <v>134</v>
      </c>
      <c r="C320" s="52" t="s">
        <v>17</v>
      </c>
      <c r="D320" s="50">
        <v>52.48</v>
      </c>
      <c r="E320" s="53">
        <v>0</v>
      </c>
      <c r="F320" s="61"/>
      <c r="G320" s="45">
        <v>0</v>
      </c>
    </row>
    <row r="321" spans="1:7" s="39" customFormat="1" ht="20.399999999999999" x14ac:dyDescent="0.25">
      <c r="A321" s="52" t="s">
        <v>563</v>
      </c>
      <c r="B321" s="80" t="s">
        <v>135</v>
      </c>
      <c r="C321" s="52" t="s">
        <v>18</v>
      </c>
      <c r="D321" s="50">
        <v>5.24</v>
      </c>
      <c r="E321" s="53">
        <v>0</v>
      </c>
      <c r="F321" s="61"/>
      <c r="G321" s="45">
        <v>0</v>
      </c>
    </row>
    <row r="322" spans="1:7" s="39" customFormat="1" ht="40.799999999999997" x14ac:dyDescent="0.25">
      <c r="A322" s="52" t="s">
        <v>564</v>
      </c>
      <c r="B322" s="80" t="s">
        <v>276</v>
      </c>
      <c r="C322" s="52" t="s">
        <v>25</v>
      </c>
      <c r="D322" s="50">
        <v>16</v>
      </c>
      <c r="E322" s="53">
        <v>0</v>
      </c>
      <c r="F322" s="61"/>
      <c r="G322" s="45">
        <v>0</v>
      </c>
    </row>
    <row r="323" spans="1:7" s="39" customFormat="1" ht="40.799999999999997" x14ac:dyDescent="0.25">
      <c r="A323" s="52" t="s">
        <v>565</v>
      </c>
      <c r="B323" s="80" t="s">
        <v>249</v>
      </c>
      <c r="C323" s="52" t="s">
        <v>25</v>
      </c>
      <c r="D323" s="50">
        <v>2</v>
      </c>
      <c r="E323" s="53">
        <v>0</v>
      </c>
      <c r="F323" s="61"/>
      <c r="G323" s="45">
        <v>0</v>
      </c>
    </row>
    <row r="324" spans="1:7" s="39" customFormat="1" ht="40.799999999999997" x14ac:dyDescent="0.25">
      <c r="A324" s="52" t="s">
        <v>566</v>
      </c>
      <c r="B324" s="80" t="s">
        <v>169</v>
      </c>
      <c r="C324" s="52" t="s">
        <v>25</v>
      </c>
      <c r="D324" s="50">
        <v>6</v>
      </c>
      <c r="E324" s="53">
        <v>0</v>
      </c>
      <c r="F324" s="61"/>
      <c r="G324" s="45">
        <v>0</v>
      </c>
    </row>
    <row r="325" spans="1:7" s="39" customFormat="1" ht="30.6" x14ac:dyDescent="0.25">
      <c r="A325" s="52" t="s">
        <v>567</v>
      </c>
      <c r="B325" s="80" t="s">
        <v>136</v>
      </c>
      <c r="C325" s="52" t="s">
        <v>25</v>
      </c>
      <c r="D325" s="50">
        <v>4</v>
      </c>
      <c r="E325" s="53">
        <v>0</v>
      </c>
      <c r="F325" s="61"/>
      <c r="G325" s="45">
        <v>0</v>
      </c>
    </row>
    <row r="326" spans="1:7" s="39" customFormat="1" ht="30.6" x14ac:dyDescent="0.25">
      <c r="A326" s="52" t="s">
        <v>568</v>
      </c>
      <c r="B326" s="80" t="s">
        <v>170</v>
      </c>
      <c r="C326" s="52" t="s">
        <v>25</v>
      </c>
      <c r="D326" s="50">
        <v>6</v>
      </c>
      <c r="E326" s="53">
        <v>0</v>
      </c>
      <c r="F326" s="61"/>
      <c r="G326" s="45">
        <v>0</v>
      </c>
    </row>
    <row r="327" spans="1:7" s="39" customFormat="1" ht="40.799999999999997" x14ac:dyDescent="0.25">
      <c r="A327" s="52" t="s">
        <v>569</v>
      </c>
      <c r="B327" s="80" t="s">
        <v>250</v>
      </c>
      <c r="C327" s="52" t="s">
        <v>25</v>
      </c>
      <c r="D327" s="50">
        <v>2</v>
      </c>
      <c r="E327" s="53">
        <v>0</v>
      </c>
      <c r="F327" s="61"/>
      <c r="G327" s="45">
        <v>0</v>
      </c>
    </row>
    <row r="328" spans="1:7" s="39" customFormat="1" ht="30.6" x14ac:dyDescent="0.25">
      <c r="A328" s="52" t="s">
        <v>570</v>
      </c>
      <c r="B328" s="80" t="s">
        <v>34</v>
      </c>
      <c r="C328" s="52" t="s">
        <v>18</v>
      </c>
      <c r="D328" s="50">
        <v>5.24</v>
      </c>
      <c r="E328" s="53">
        <v>0</v>
      </c>
      <c r="F328" s="60"/>
      <c r="G328" s="45">
        <v>0</v>
      </c>
    </row>
    <row r="329" spans="1:7" s="39" customFormat="1" ht="30.6" x14ac:dyDescent="0.25">
      <c r="A329" s="52" t="s">
        <v>571</v>
      </c>
      <c r="B329" s="80" t="s">
        <v>30</v>
      </c>
      <c r="C329" s="52" t="s">
        <v>19</v>
      </c>
      <c r="D329" s="50">
        <v>99.56</v>
      </c>
      <c r="E329" s="53">
        <v>0</v>
      </c>
      <c r="F329" s="61"/>
      <c r="G329" s="45">
        <v>0</v>
      </c>
    </row>
    <row r="330" spans="1:7" ht="13.2" x14ac:dyDescent="0.25">
      <c r="A330" s="31" t="s">
        <v>137</v>
      </c>
      <c r="B330" s="79" t="s">
        <v>69</v>
      </c>
      <c r="C330" s="57"/>
      <c r="D330" s="57">
        <v>0</v>
      </c>
      <c r="E330" s="57">
        <v>0</v>
      </c>
      <c r="F330" s="57"/>
      <c r="G330" s="47">
        <v>0</v>
      </c>
    </row>
    <row r="331" spans="1:7" s="39" customFormat="1" ht="13.2" x14ac:dyDescent="0.25">
      <c r="A331" s="34" t="s">
        <v>267</v>
      </c>
      <c r="B331" s="82" t="s">
        <v>47</v>
      </c>
      <c r="C331" s="35"/>
      <c r="D331" s="36">
        <v>0</v>
      </c>
      <c r="E331" s="37"/>
      <c r="F331" s="38"/>
      <c r="G331" s="37">
        <v>0</v>
      </c>
    </row>
    <row r="332" spans="1:7" s="39" customFormat="1" ht="30.6" x14ac:dyDescent="0.25">
      <c r="A332" s="52" t="s">
        <v>572</v>
      </c>
      <c r="B332" s="80" t="s">
        <v>26</v>
      </c>
      <c r="C332" s="52" t="s">
        <v>17</v>
      </c>
      <c r="D332" s="50">
        <v>2.16</v>
      </c>
      <c r="E332" s="53">
        <v>0</v>
      </c>
      <c r="F332" s="61"/>
      <c r="G332" s="45">
        <v>0</v>
      </c>
    </row>
    <row r="333" spans="1:7" s="39" customFormat="1" ht="40.799999999999997" x14ac:dyDescent="0.25">
      <c r="A333" s="52" t="s">
        <v>573</v>
      </c>
      <c r="B333" s="80" t="s">
        <v>655</v>
      </c>
      <c r="C333" s="52" t="s">
        <v>18</v>
      </c>
      <c r="D333" s="50">
        <v>4.42</v>
      </c>
      <c r="E333" s="53">
        <v>0</v>
      </c>
      <c r="F333" s="61"/>
      <c r="G333" s="45">
        <v>0</v>
      </c>
    </row>
    <row r="334" spans="1:7" s="39" customFormat="1" ht="40.799999999999997" x14ac:dyDescent="0.25">
      <c r="A334" s="52" t="s">
        <v>574</v>
      </c>
      <c r="B334" s="80" t="s">
        <v>71</v>
      </c>
      <c r="C334" s="52" t="s">
        <v>17</v>
      </c>
      <c r="D334" s="50">
        <v>2.16</v>
      </c>
      <c r="E334" s="53">
        <v>0</v>
      </c>
      <c r="F334" s="61"/>
      <c r="G334" s="45">
        <v>0</v>
      </c>
    </row>
    <row r="335" spans="1:7" s="39" customFormat="1" ht="40.799999999999997" x14ac:dyDescent="0.25">
      <c r="A335" s="52" t="s">
        <v>575</v>
      </c>
      <c r="B335" s="80" t="s">
        <v>87</v>
      </c>
      <c r="C335" s="52" t="s">
        <v>18</v>
      </c>
      <c r="D335" s="50">
        <v>3.56</v>
      </c>
      <c r="E335" s="53">
        <v>0</v>
      </c>
      <c r="F335" s="60"/>
      <c r="G335" s="45">
        <v>0</v>
      </c>
    </row>
    <row r="336" spans="1:7" s="39" customFormat="1" ht="30.6" x14ac:dyDescent="0.25">
      <c r="A336" s="52" t="s">
        <v>576</v>
      </c>
      <c r="B336" s="80" t="s">
        <v>34</v>
      </c>
      <c r="C336" s="52" t="s">
        <v>18</v>
      </c>
      <c r="D336" s="50">
        <v>4.42</v>
      </c>
      <c r="E336" s="53">
        <v>0</v>
      </c>
      <c r="F336" s="60"/>
      <c r="G336" s="45">
        <v>0</v>
      </c>
    </row>
    <row r="337" spans="1:8" s="39" customFormat="1" ht="30.6" x14ac:dyDescent="0.25">
      <c r="A337" s="52" t="s">
        <v>577</v>
      </c>
      <c r="B337" s="80" t="s">
        <v>30</v>
      </c>
      <c r="C337" s="52" t="s">
        <v>19</v>
      </c>
      <c r="D337" s="50">
        <v>83.98</v>
      </c>
      <c r="E337" s="53">
        <v>0</v>
      </c>
      <c r="F337" s="60"/>
      <c r="G337" s="45">
        <v>0</v>
      </c>
    </row>
    <row r="338" spans="1:8" s="39" customFormat="1" ht="13.2" x14ac:dyDescent="0.25">
      <c r="A338" s="34" t="s">
        <v>268</v>
      </c>
      <c r="B338" s="82" t="s">
        <v>69</v>
      </c>
      <c r="C338" s="35"/>
      <c r="D338" s="36">
        <v>0</v>
      </c>
      <c r="E338" s="37"/>
      <c r="F338" s="38"/>
      <c r="G338" s="37">
        <v>0</v>
      </c>
    </row>
    <row r="339" spans="1:8" s="39" customFormat="1" ht="30.6" x14ac:dyDescent="0.25">
      <c r="A339" s="52" t="s">
        <v>578</v>
      </c>
      <c r="B339" s="80" t="s">
        <v>32</v>
      </c>
      <c r="C339" s="52" t="s">
        <v>17</v>
      </c>
      <c r="D339" s="50">
        <v>2.16</v>
      </c>
      <c r="E339" s="53">
        <v>0</v>
      </c>
      <c r="F339" s="61"/>
      <c r="G339" s="45">
        <v>0</v>
      </c>
    </row>
    <row r="340" spans="1:8" s="39" customFormat="1" ht="30.6" x14ac:dyDescent="0.25">
      <c r="A340" s="52" t="s">
        <v>579</v>
      </c>
      <c r="B340" s="80" t="s">
        <v>48</v>
      </c>
      <c r="C340" s="52" t="s">
        <v>17</v>
      </c>
      <c r="D340" s="50">
        <v>5.32</v>
      </c>
      <c r="E340" s="53">
        <v>0</v>
      </c>
      <c r="F340" s="61"/>
      <c r="G340" s="45">
        <v>0</v>
      </c>
    </row>
    <row r="341" spans="1:8" s="39" customFormat="1" ht="30.6" x14ac:dyDescent="0.25">
      <c r="A341" s="52" t="s">
        <v>580</v>
      </c>
      <c r="B341" s="80" t="s">
        <v>53</v>
      </c>
      <c r="C341" s="52" t="s">
        <v>31</v>
      </c>
      <c r="D341" s="50">
        <v>157.62</v>
      </c>
      <c r="E341" s="53">
        <v>0</v>
      </c>
      <c r="F341" s="61"/>
      <c r="G341" s="45">
        <v>0</v>
      </c>
    </row>
    <row r="342" spans="1:8" s="39" customFormat="1" ht="20.399999999999999" x14ac:dyDescent="0.25">
      <c r="A342" s="52" t="s">
        <v>581</v>
      </c>
      <c r="B342" s="80" t="s">
        <v>126</v>
      </c>
      <c r="C342" s="52" t="s">
        <v>18</v>
      </c>
      <c r="D342" s="50">
        <v>0.95</v>
      </c>
      <c r="E342" s="53">
        <v>0</v>
      </c>
      <c r="F342" s="61"/>
      <c r="G342" s="45">
        <v>0</v>
      </c>
    </row>
    <row r="343" spans="1:8" s="39" customFormat="1" ht="51" x14ac:dyDescent="0.25">
      <c r="A343" s="52" t="s">
        <v>582</v>
      </c>
      <c r="B343" s="80" t="s">
        <v>673</v>
      </c>
      <c r="C343" s="52" t="s">
        <v>25</v>
      </c>
      <c r="D343" s="50">
        <v>8</v>
      </c>
      <c r="E343" s="53">
        <v>0</v>
      </c>
      <c r="F343" s="61"/>
      <c r="G343" s="45">
        <v>0</v>
      </c>
    </row>
    <row r="344" spans="1:8" s="39" customFormat="1" ht="30.6" x14ac:dyDescent="0.25">
      <c r="A344" s="52" t="s">
        <v>583</v>
      </c>
      <c r="B344" s="80" t="s">
        <v>251</v>
      </c>
      <c r="C344" s="52" t="s">
        <v>25</v>
      </c>
      <c r="D344" s="50">
        <v>1</v>
      </c>
      <c r="E344" s="53">
        <v>0</v>
      </c>
      <c r="F344" s="61"/>
      <c r="G344" s="45">
        <v>0</v>
      </c>
    </row>
    <row r="345" spans="1:8" s="39" customFormat="1" ht="40.799999999999997" x14ac:dyDescent="0.25">
      <c r="A345" s="52" t="s">
        <v>584</v>
      </c>
      <c r="B345" s="80" t="s">
        <v>674</v>
      </c>
      <c r="C345" s="52" t="s">
        <v>25</v>
      </c>
      <c r="D345" s="50">
        <v>8</v>
      </c>
      <c r="E345" s="53">
        <v>0</v>
      </c>
      <c r="F345" s="61"/>
      <c r="G345" s="45">
        <v>0</v>
      </c>
      <c r="H345" s="50"/>
    </row>
    <row r="346" spans="1:8" s="39" customFormat="1" ht="20.399999999999999" x14ac:dyDescent="0.25">
      <c r="A346" s="52" t="s">
        <v>585</v>
      </c>
      <c r="B346" s="80" t="s">
        <v>36</v>
      </c>
      <c r="C346" s="52" t="s">
        <v>18</v>
      </c>
      <c r="D346" s="50">
        <v>0.01</v>
      </c>
      <c r="E346" s="53">
        <v>0</v>
      </c>
      <c r="F346" s="61"/>
      <c r="G346" s="45">
        <v>0</v>
      </c>
    </row>
    <row r="347" spans="1:8" s="39" customFormat="1" ht="40.799999999999997" x14ac:dyDescent="0.25">
      <c r="A347" s="52" t="s">
        <v>586</v>
      </c>
      <c r="B347" s="80" t="s">
        <v>252</v>
      </c>
      <c r="C347" s="52" t="s">
        <v>31</v>
      </c>
      <c r="D347" s="50">
        <v>279.51</v>
      </c>
      <c r="E347" s="53">
        <v>0</v>
      </c>
      <c r="F347" s="61"/>
      <c r="G347" s="45">
        <v>0</v>
      </c>
    </row>
    <row r="348" spans="1:8" s="39" customFormat="1" ht="30.6" x14ac:dyDescent="0.25">
      <c r="A348" s="52" t="s">
        <v>527</v>
      </c>
      <c r="B348" s="80" t="s">
        <v>50</v>
      </c>
      <c r="C348" s="52" t="s">
        <v>31</v>
      </c>
      <c r="D348" s="50">
        <v>279.51</v>
      </c>
      <c r="E348" s="53">
        <v>0</v>
      </c>
      <c r="F348" s="61"/>
      <c r="G348" s="45">
        <v>0</v>
      </c>
    </row>
    <row r="349" spans="1:8" ht="13.2" x14ac:dyDescent="0.25">
      <c r="A349" s="31" t="s">
        <v>103</v>
      </c>
      <c r="B349" s="84" t="s">
        <v>149</v>
      </c>
      <c r="C349" s="32"/>
      <c r="D349" s="33">
        <v>0</v>
      </c>
      <c r="E349" s="33">
        <v>0</v>
      </c>
      <c r="F349" s="33"/>
      <c r="G349" s="48">
        <v>0</v>
      </c>
    </row>
    <row r="350" spans="1:8" s="39" customFormat="1" ht="51" x14ac:dyDescent="0.25">
      <c r="A350" s="52" t="s">
        <v>587</v>
      </c>
      <c r="B350" s="80" t="s">
        <v>280</v>
      </c>
      <c r="C350" s="52" t="s">
        <v>25</v>
      </c>
      <c r="D350" s="50">
        <v>18</v>
      </c>
      <c r="E350" s="53">
        <v>0</v>
      </c>
      <c r="F350" s="61"/>
      <c r="G350" s="45">
        <v>0</v>
      </c>
    </row>
    <row r="351" spans="1:8" s="39" customFormat="1" ht="13.2" x14ac:dyDescent="0.25">
      <c r="A351" s="31" t="s">
        <v>269</v>
      </c>
      <c r="B351" s="81" t="s">
        <v>138</v>
      </c>
      <c r="C351" s="32"/>
      <c r="D351" s="33">
        <v>0</v>
      </c>
      <c r="E351" s="33">
        <v>0</v>
      </c>
      <c r="F351" s="33"/>
      <c r="G351" s="47">
        <v>0</v>
      </c>
    </row>
    <row r="352" spans="1:8" s="39" customFormat="1" ht="13.2" x14ac:dyDescent="0.25">
      <c r="A352" s="34" t="s">
        <v>270</v>
      </c>
      <c r="B352" s="82" t="s">
        <v>139</v>
      </c>
      <c r="C352" s="35"/>
      <c r="D352" s="36">
        <v>0</v>
      </c>
      <c r="E352" s="37"/>
      <c r="F352" s="38"/>
      <c r="G352" s="37">
        <v>0</v>
      </c>
    </row>
    <row r="353" spans="1:7" s="39" customFormat="1" ht="40.799999999999997" x14ac:dyDescent="0.25">
      <c r="A353" s="52" t="s">
        <v>588</v>
      </c>
      <c r="B353" s="80" t="s">
        <v>675</v>
      </c>
      <c r="C353" s="52" t="s">
        <v>25</v>
      </c>
      <c r="D353" s="50">
        <v>19</v>
      </c>
      <c r="E353" s="53">
        <v>0</v>
      </c>
      <c r="F353" s="61"/>
      <c r="G353" s="45">
        <v>0</v>
      </c>
    </row>
    <row r="354" spans="1:7" s="39" customFormat="1" ht="40.799999999999997" x14ac:dyDescent="0.25">
      <c r="A354" s="52" t="s">
        <v>589</v>
      </c>
      <c r="B354" s="80" t="s">
        <v>676</v>
      </c>
      <c r="C354" s="52" t="s">
        <v>25</v>
      </c>
      <c r="D354" s="50">
        <v>4</v>
      </c>
      <c r="E354" s="53">
        <v>0</v>
      </c>
      <c r="F354" s="51"/>
      <c r="G354" s="45">
        <v>0</v>
      </c>
    </row>
    <row r="355" spans="1:7" s="39" customFormat="1" ht="20.399999999999999" x14ac:dyDescent="0.25">
      <c r="A355" s="52" t="s">
        <v>590</v>
      </c>
      <c r="B355" s="80" t="s">
        <v>140</v>
      </c>
      <c r="C355" s="52" t="s">
        <v>18</v>
      </c>
      <c r="D355" s="50">
        <v>0.96</v>
      </c>
      <c r="E355" s="53">
        <v>0</v>
      </c>
      <c r="F355" s="61"/>
      <c r="G355" s="45">
        <v>0</v>
      </c>
    </row>
    <row r="356" spans="1:7" s="70" customFormat="1" ht="71.400000000000006" x14ac:dyDescent="0.25">
      <c r="A356" s="52" t="s">
        <v>591</v>
      </c>
      <c r="B356" s="80" t="s">
        <v>642</v>
      </c>
      <c r="C356" s="52" t="s">
        <v>25</v>
      </c>
      <c r="D356" s="50">
        <v>13</v>
      </c>
      <c r="E356" s="53">
        <v>0</v>
      </c>
      <c r="F356" s="61"/>
      <c r="G356" s="45">
        <v>0</v>
      </c>
    </row>
    <row r="357" spans="1:7" s="39" customFormat="1" ht="40.799999999999997" x14ac:dyDescent="0.25">
      <c r="A357" s="52" t="s">
        <v>592</v>
      </c>
      <c r="B357" s="80" t="s">
        <v>90</v>
      </c>
      <c r="C357" s="52" t="s">
        <v>18</v>
      </c>
      <c r="D357" s="50">
        <v>75.099999999999994</v>
      </c>
      <c r="E357" s="53">
        <v>0</v>
      </c>
      <c r="F357" s="61">
        <f>[3]GENERADORES!K305</f>
        <v>0</v>
      </c>
      <c r="G357" s="45">
        <v>0</v>
      </c>
    </row>
    <row r="358" spans="1:7" s="39" customFormat="1" ht="20.399999999999999" x14ac:dyDescent="0.25">
      <c r="A358" s="52" t="s">
        <v>593</v>
      </c>
      <c r="B358" s="80" t="s">
        <v>150</v>
      </c>
      <c r="C358" s="52" t="s">
        <v>24</v>
      </c>
      <c r="D358" s="50">
        <v>207.41</v>
      </c>
      <c r="E358" s="53">
        <v>0</v>
      </c>
      <c r="F358" s="61">
        <f>[4]GENERADORES!K1853</f>
        <v>0</v>
      </c>
      <c r="G358" s="45">
        <v>0</v>
      </c>
    </row>
    <row r="359" spans="1:7" s="39" customFormat="1" ht="20.399999999999999" x14ac:dyDescent="0.25">
      <c r="A359" s="52" t="s">
        <v>594</v>
      </c>
      <c r="B359" s="80" t="s">
        <v>253</v>
      </c>
      <c r="C359" s="52" t="s">
        <v>24</v>
      </c>
      <c r="D359" s="50">
        <v>12.32</v>
      </c>
      <c r="E359" s="53">
        <v>0</v>
      </c>
      <c r="F359" s="61"/>
      <c r="G359" s="45">
        <v>0</v>
      </c>
    </row>
    <row r="360" spans="1:7" s="39" customFormat="1" ht="20.399999999999999" x14ac:dyDescent="0.25">
      <c r="A360" s="52" t="s">
        <v>595</v>
      </c>
      <c r="B360" s="80" t="s">
        <v>151</v>
      </c>
      <c r="C360" s="52" t="s">
        <v>24</v>
      </c>
      <c r="D360" s="50">
        <v>17.75</v>
      </c>
      <c r="E360" s="53">
        <v>0</v>
      </c>
      <c r="F360" s="61">
        <f>[4]GENERADORES!K1875</f>
        <v>0</v>
      </c>
      <c r="G360" s="45">
        <v>0</v>
      </c>
    </row>
    <row r="361" spans="1:7" s="39" customFormat="1" ht="20.399999999999999" x14ac:dyDescent="0.25">
      <c r="A361" s="52" t="s">
        <v>596</v>
      </c>
      <c r="B361" s="80" t="s">
        <v>152</v>
      </c>
      <c r="C361" s="52" t="s">
        <v>24</v>
      </c>
      <c r="D361" s="50">
        <v>268.39999999999998</v>
      </c>
      <c r="E361" s="53">
        <v>0</v>
      </c>
      <c r="F361" s="61">
        <f>[4]GENERADORES!K1886</f>
        <v>0</v>
      </c>
      <c r="G361" s="45">
        <v>0</v>
      </c>
    </row>
    <row r="362" spans="1:7" s="70" customFormat="1" ht="20.399999999999999" x14ac:dyDescent="0.25">
      <c r="A362" s="52" t="s">
        <v>597</v>
      </c>
      <c r="B362" s="80" t="s">
        <v>153</v>
      </c>
      <c r="C362" s="52" t="s">
        <v>24</v>
      </c>
      <c r="D362" s="50">
        <v>4.57</v>
      </c>
      <c r="E362" s="53">
        <v>0</v>
      </c>
      <c r="F362" s="61">
        <f>[3]GENERADORES!K350</f>
        <v>0</v>
      </c>
      <c r="G362" s="45">
        <v>0</v>
      </c>
    </row>
    <row r="363" spans="1:7" s="39" customFormat="1" ht="40.799999999999997" x14ac:dyDescent="0.25">
      <c r="A363" s="52" t="s">
        <v>598</v>
      </c>
      <c r="B363" s="80" t="s">
        <v>108</v>
      </c>
      <c r="C363" s="52" t="s">
        <v>18</v>
      </c>
      <c r="D363" s="50">
        <v>75.099999999999994</v>
      </c>
      <c r="E363" s="53">
        <v>0</v>
      </c>
      <c r="F363" s="51"/>
      <c r="G363" s="45">
        <v>0</v>
      </c>
    </row>
    <row r="364" spans="1:7" s="39" customFormat="1" ht="13.2" x14ac:dyDescent="0.25">
      <c r="A364" s="34" t="s">
        <v>271</v>
      </c>
      <c r="B364" s="82" t="s">
        <v>141</v>
      </c>
      <c r="C364" s="35"/>
      <c r="D364" s="36">
        <v>0</v>
      </c>
      <c r="E364" s="37"/>
      <c r="F364" s="38"/>
      <c r="G364" s="37">
        <v>0</v>
      </c>
    </row>
    <row r="365" spans="1:7" s="39" customFormat="1" ht="112.2" x14ac:dyDescent="0.25">
      <c r="A365" s="52" t="s">
        <v>599</v>
      </c>
      <c r="B365" s="80" t="s">
        <v>677</v>
      </c>
      <c r="C365" s="52" t="s">
        <v>25</v>
      </c>
      <c r="D365" s="50">
        <v>13</v>
      </c>
      <c r="E365" s="53">
        <v>0</v>
      </c>
      <c r="F365" s="51"/>
      <c r="G365" s="45">
        <v>0</v>
      </c>
    </row>
    <row r="366" spans="1:7" s="39" customFormat="1" ht="40.799999999999997" x14ac:dyDescent="0.25">
      <c r="A366" s="52" t="s">
        <v>600</v>
      </c>
      <c r="B366" s="80" t="s">
        <v>161</v>
      </c>
      <c r="C366" s="52" t="s">
        <v>25</v>
      </c>
      <c r="D366" s="50">
        <v>52</v>
      </c>
      <c r="E366" s="53">
        <v>0</v>
      </c>
      <c r="F366" s="51"/>
      <c r="G366" s="45">
        <v>0</v>
      </c>
    </row>
    <row r="367" spans="1:7" s="70" customFormat="1" ht="81.599999999999994" x14ac:dyDescent="0.25">
      <c r="A367" s="52" t="s">
        <v>601</v>
      </c>
      <c r="B367" s="80" t="s">
        <v>278</v>
      </c>
      <c r="C367" s="52" t="s">
        <v>25</v>
      </c>
      <c r="D367" s="50">
        <v>13</v>
      </c>
      <c r="E367" s="53">
        <v>0</v>
      </c>
      <c r="F367" s="51"/>
      <c r="G367" s="45">
        <v>0</v>
      </c>
    </row>
    <row r="368" spans="1:7" s="70" customFormat="1" ht="61.2" x14ac:dyDescent="0.25">
      <c r="A368" s="52" t="s">
        <v>602</v>
      </c>
      <c r="B368" s="80" t="s">
        <v>160</v>
      </c>
      <c r="C368" s="52" t="s">
        <v>25</v>
      </c>
      <c r="D368" s="50">
        <v>52</v>
      </c>
      <c r="E368" s="53">
        <v>0</v>
      </c>
      <c r="F368" s="51"/>
      <c r="G368" s="45">
        <v>0</v>
      </c>
    </row>
    <row r="369" spans="1:7" s="70" customFormat="1" ht="40.799999999999997" x14ac:dyDescent="0.25">
      <c r="A369" s="52" t="s">
        <v>603</v>
      </c>
      <c r="B369" s="80" t="s">
        <v>279</v>
      </c>
      <c r="C369" s="52" t="s">
        <v>25</v>
      </c>
      <c r="D369" s="50">
        <v>2</v>
      </c>
      <c r="E369" s="53">
        <v>0</v>
      </c>
      <c r="F369" s="51"/>
      <c r="G369" s="45">
        <v>0</v>
      </c>
    </row>
    <row r="370" spans="1:7" s="39" customFormat="1" ht="30.6" x14ac:dyDescent="0.25">
      <c r="A370" s="52" t="s">
        <v>604</v>
      </c>
      <c r="B370" s="80" t="s">
        <v>678</v>
      </c>
      <c r="C370" s="52" t="s">
        <v>24</v>
      </c>
      <c r="D370" s="50">
        <v>235.13</v>
      </c>
      <c r="E370" s="53">
        <v>0</v>
      </c>
      <c r="F370" s="51"/>
      <c r="G370" s="45">
        <v>0</v>
      </c>
    </row>
    <row r="371" spans="1:7" s="39" customFormat="1" ht="30.6" x14ac:dyDescent="0.25">
      <c r="A371" s="52" t="s">
        <v>605</v>
      </c>
      <c r="B371" s="80" t="s">
        <v>679</v>
      </c>
      <c r="C371" s="52" t="s">
        <v>24</v>
      </c>
      <c r="D371" s="50">
        <v>261.25</v>
      </c>
      <c r="E371" s="53">
        <v>0</v>
      </c>
      <c r="F371" s="51"/>
      <c r="G371" s="45">
        <v>0</v>
      </c>
    </row>
    <row r="372" spans="1:7" s="39" customFormat="1" ht="30.6" x14ac:dyDescent="0.25">
      <c r="A372" s="52" t="s">
        <v>606</v>
      </c>
      <c r="B372" s="80" t="s">
        <v>162</v>
      </c>
      <c r="C372" s="52" t="s">
        <v>24</v>
      </c>
      <c r="D372" s="50">
        <v>270.27</v>
      </c>
      <c r="E372" s="53">
        <v>0</v>
      </c>
      <c r="F372" s="51"/>
      <c r="G372" s="45">
        <v>0</v>
      </c>
    </row>
    <row r="373" spans="1:7" s="39" customFormat="1" ht="30.6" x14ac:dyDescent="0.25">
      <c r="A373" s="52" t="s">
        <v>607</v>
      </c>
      <c r="B373" s="80" t="s">
        <v>163</v>
      </c>
      <c r="C373" s="52" t="s">
        <v>24</v>
      </c>
      <c r="D373" s="50">
        <v>71.08</v>
      </c>
      <c r="E373" s="53">
        <v>0</v>
      </c>
      <c r="F373" s="51"/>
      <c r="G373" s="45">
        <v>0</v>
      </c>
    </row>
    <row r="374" spans="1:7" s="39" customFormat="1" ht="30.6" x14ac:dyDescent="0.25">
      <c r="A374" s="52" t="s">
        <v>608</v>
      </c>
      <c r="B374" s="80" t="s">
        <v>164</v>
      </c>
      <c r="C374" s="52" t="s">
        <v>24</v>
      </c>
      <c r="D374" s="50">
        <v>163.94</v>
      </c>
      <c r="E374" s="53">
        <v>0</v>
      </c>
      <c r="F374" s="51"/>
      <c r="G374" s="45">
        <v>0</v>
      </c>
    </row>
    <row r="375" spans="1:7" s="39" customFormat="1" ht="30.6" x14ac:dyDescent="0.25">
      <c r="A375" s="52" t="s">
        <v>609</v>
      </c>
      <c r="B375" s="80" t="s">
        <v>633</v>
      </c>
      <c r="C375" s="52" t="s">
        <v>24</v>
      </c>
      <c r="D375" s="50">
        <v>21.62</v>
      </c>
      <c r="E375" s="53">
        <v>0</v>
      </c>
      <c r="F375" s="51"/>
      <c r="G375" s="45">
        <v>0</v>
      </c>
    </row>
    <row r="376" spans="1:7" s="39" customFormat="1" ht="20.399999999999999" x14ac:dyDescent="0.25">
      <c r="A376" s="52" t="s">
        <v>610</v>
      </c>
      <c r="B376" s="80" t="s">
        <v>680</v>
      </c>
      <c r="C376" s="52" t="s">
        <v>25</v>
      </c>
      <c r="D376" s="50">
        <v>13</v>
      </c>
      <c r="E376" s="53">
        <v>0</v>
      </c>
      <c r="F376" s="51"/>
      <c r="G376" s="45">
        <v>0</v>
      </c>
    </row>
    <row r="377" spans="1:7" s="39" customFormat="1" ht="20.399999999999999" x14ac:dyDescent="0.25">
      <c r="A377" s="52" t="s">
        <v>611</v>
      </c>
      <c r="B377" s="80" t="s">
        <v>154</v>
      </c>
      <c r="C377" s="52" t="s">
        <v>25</v>
      </c>
      <c r="D377" s="50">
        <v>13</v>
      </c>
      <c r="E377" s="53">
        <v>0</v>
      </c>
      <c r="F377" s="51"/>
      <c r="G377" s="45">
        <v>0</v>
      </c>
    </row>
    <row r="378" spans="1:7" s="39" customFormat="1" ht="40.799999999999997" x14ac:dyDescent="0.25">
      <c r="A378" s="52" t="s">
        <v>612</v>
      </c>
      <c r="B378" s="80" t="s">
        <v>681</v>
      </c>
      <c r="C378" s="52" t="s">
        <v>25</v>
      </c>
      <c r="D378" s="50">
        <v>57</v>
      </c>
      <c r="E378" s="53">
        <v>0</v>
      </c>
      <c r="F378" s="51"/>
      <c r="G378" s="45">
        <v>0</v>
      </c>
    </row>
    <row r="379" spans="1:7" s="39" customFormat="1" ht="30.6" x14ac:dyDescent="0.25">
      <c r="A379" s="52" t="s">
        <v>613</v>
      </c>
      <c r="B379" s="80" t="s">
        <v>682</v>
      </c>
      <c r="C379" s="52" t="s">
        <v>155</v>
      </c>
      <c r="D379" s="50">
        <v>19</v>
      </c>
      <c r="E379" s="53">
        <v>0</v>
      </c>
      <c r="F379" s="51"/>
      <c r="G379" s="45">
        <v>0</v>
      </c>
    </row>
    <row r="380" spans="1:7" s="39" customFormat="1" ht="30.6" x14ac:dyDescent="0.25">
      <c r="A380" s="52" t="s">
        <v>614</v>
      </c>
      <c r="B380" s="80" t="s">
        <v>683</v>
      </c>
      <c r="C380" s="52" t="s">
        <v>155</v>
      </c>
      <c r="D380" s="50">
        <v>4</v>
      </c>
      <c r="E380" s="53">
        <v>0</v>
      </c>
      <c r="F380" s="51"/>
      <c r="G380" s="45">
        <v>0</v>
      </c>
    </row>
    <row r="381" spans="1:7" s="39" customFormat="1" ht="30.6" x14ac:dyDescent="0.25">
      <c r="A381" s="52" t="s">
        <v>615</v>
      </c>
      <c r="B381" s="80" t="s">
        <v>142</v>
      </c>
      <c r="C381" s="52" t="s">
        <v>25</v>
      </c>
      <c r="D381" s="50">
        <v>1</v>
      </c>
      <c r="E381" s="53">
        <v>0</v>
      </c>
      <c r="F381" s="51"/>
      <c r="G381" s="45">
        <v>0</v>
      </c>
    </row>
    <row r="382" spans="1:7" s="39" customFormat="1" ht="30.6" x14ac:dyDescent="0.25">
      <c r="A382" s="52" t="s">
        <v>616</v>
      </c>
      <c r="B382" s="80" t="s">
        <v>684</v>
      </c>
      <c r="C382" s="52" t="s">
        <v>24</v>
      </c>
      <c r="D382" s="50">
        <v>28.3</v>
      </c>
      <c r="E382" s="53">
        <v>0</v>
      </c>
      <c r="F382" s="51"/>
      <c r="G382" s="45">
        <v>0</v>
      </c>
    </row>
    <row r="383" spans="1:7" s="70" customFormat="1" ht="30.6" x14ac:dyDescent="0.25">
      <c r="A383" s="52" t="s">
        <v>617</v>
      </c>
      <c r="B383" s="80" t="s">
        <v>685</v>
      </c>
      <c r="C383" s="52" t="s">
        <v>25</v>
      </c>
      <c r="D383" s="50">
        <v>2</v>
      </c>
      <c r="E383" s="53">
        <v>0</v>
      </c>
      <c r="F383" s="51"/>
      <c r="G383" s="45">
        <v>0</v>
      </c>
    </row>
    <row r="384" spans="1:7" s="39" customFormat="1" ht="51" x14ac:dyDescent="0.25">
      <c r="A384" s="52" t="s">
        <v>618</v>
      </c>
      <c r="B384" s="80" t="s">
        <v>158</v>
      </c>
      <c r="C384" s="52" t="s">
        <v>25</v>
      </c>
      <c r="D384" s="50">
        <v>2</v>
      </c>
      <c r="E384" s="53">
        <v>0</v>
      </c>
      <c r="F384" s="51"/>
      <c r="G384" s="45">
        <v>0</v>
      </c>
    </row>
    <row r="385" spans="1:7" s="39" customFormat="1" ht="71.400000000000006" x14ac:dyDescent="0.25">
      <c r="A385" s="52" t="s">
        <v>619</v>
      </c>
      <c r="B385" s="80" t="s">
        <v>165</v>
      </c>
      <c r="C385" s="52" t="s">
        <v>25</v>
      </c>
      <c r="D385" s="50">
        <v>1</v>
      </c>
      <c r="E385" s="53">
        <v>0</v>
      </c>
      <c r="F385" s="51"/>
      <c r="G385" s="45">
        <v>0</v>
      </c>
    </row>
    <row r="386" spans="1:7" s="39" customFormat="1" ht="71.400000000000006" x14ac:dyDescent="0.25">
      <c r="A386" s="52" t="s">
        <v>620</v>
      </c>
      <c r="B386" s="80" t="s">
        <v>166</v>
      </c>
      <c r="C386" s="52" t="s">
        <v>25</v>
      </c>
      <c r="D386" s="50">
        <v>1</v>
      </c>
      <c r="E386" s="53">
        <v>0</v>
      </c>
      <c r="F386" s="51"/>
      <c r="G386" s="45">
        <v>0</v>
      </c>
    </row>
    <row r="387" spans="1:7" s="39" customFormat="1" ht="214.2" x14ac:dyDescent="0.25">
      <c r="A387" s="52" t="s">
        <v>621</v>
      </c>
      <c r="B387" s="80" t="s">
        <v>159</v>
      </c>
      <c r="C387" s="52" t="s">
        <v>25</v>
      </c>
      <c r="D387" s="50">
        <v>1</v>
      </c>
      <c r="E387" s="53">
        <v>0</v>
      </c>
      <c r="F387" s="51"/>
      <c r="G387" s="45">
        <v>0</v>
      </c>
    </row>
    <row r="388" spans="1:7" s="39" customFormat="1" ht="30.6" x14ac:dyDescent="0.25">
      <c r="A388" s="52" t="s">
        <v>622</v>
      </c>
      <c r="B388" s="80" t="s">
        <v>143</v>
      </c>
      <c r="C388" s="52" t="s">
        <v>25</v>
      </c>
      <c r="D388" s="50">
        <v>39</v>
      </c>
      <c r="E388" s="53">
        <v>0</v>
      </c>
      <c r="F388" s="51"/>
      <c r="G388" s="45">
        <v>0</v>
      </c>
    </row>
    <row r="389" spans="1:7" s="39" customFormat="1" ht="30.6" x14ac:dyDescent="0.25">
      <c r="A389" s="52" t="s">
        <v>623</v>
      </c>
      <c r="B389" s="80" t="s">
        <v>144</v>
      </c>
      <c r="C389" s="52" t="s">
        <v>25</v>
      </c>
      <c r="D389" s="50">
        <v>12</v>
      </c>
      <c r="E389" s="53">
        <v>0</v>
      </c>
      <c r="F389" s="51"/>
      <c r="G389" s="45">
        <v>0</v>
      </c>
    </row>
    <row r="390" spans="1:7" s="39" customFormat="1" ht="30.6" x14ac:dyDescent="0.25">
      <c r="A390" s="52" t="s">
        <v>624</v>
      </c>
      <c r="B390" s="80" t="s">
        <v>156</v>
      </c>
      <c r="C390" s="52" t="s">
        <v>25</v>
      </c>
      <c r="D390" s="50">
        <v>6</v>
      </c>
      <c r="E390" s="53">
        <v>0</v>
      </c>
      <c r="F390" s="51"/>
      <c r="G390" s="45">
        <v>0</v>
      </c>
    </row>
    <row r="391" spans="1:7" s="39" customFormat="1" ht="30.6" x14ac:dyDescent="0.25">
      <c r="A391" s="52" t="s">
        <v>625</v>
      </c>
      <c r="B391" s="80" t="s">
        <v>157</v>
      </c>
      <c r="C391" s="52" t="s">
        <v>25</v>
      </c>
      <c r="D391" s="50">
        <v>4</v>
      </c>
      <c r="E391" s="53">
        <v>0</v>
      </c>
      <c r="F391" s="51"/>
      <c r="G391" s="45">
        <v>0</v>
      </c>
    </row>
    <row r="392" spans="1:7" ht="13.2" x14ac:dyDescent="0.25">
      <c r="A392" s="31" t="s">
        <v>272</v>
      </c>
      <c r="B392" s="81" t="s">
        <v>292</v>
      </c>
      <c r="C392" s="32"/>
      <c r="D392" s="33">
        <v>0</v>
      </c>
      <c r="E392" s="33">
        <v>0</v>
      </c>
      <c r="F392" s="33"/>
      <c r="G392" s="48">
        <v>0</v>
      </c>
    </row>
    <row r="393" spans="1:7" s="39" customFormat="1" ht="40.799999999999997" x14ac:dyDescent="0.25">
      <c r="A393" s="52" t="s">
        <v>626</v>
      </c>
      <c r="B393" s="80" t="s">
        <v>294</v>
      </c>
      <c r="C393" s="52" t="s">
        <v>17</v>
      </c>
      <c r="D393" s="50">
        <v>87.24</v>
      </c>
      <c r="E393" s="53">
        <v>0</v>
      </c>
      <c r="F393" s="71"/>
      <c r="G393" s="45">
        <v>0</v>
      </c>
    </row>
    <row r="394" spans="1:7" s="39" customFormat="1" ht="51" x14ac:dyDescent="0.25">
      <c r="A394" s="52" t="s">
        <v>627</v>
      </c>
      <c r="B394" s="80" t="s">
        <v>288</v>
      </c>
      <c r="C394" s="52" t="s">
        <v>17</v>
      </c>
      <c r="D394" s="50">
        <v>520.22</v>
      </c>
      <c r="E394" s="53">
        <v>0</v>
      </c>
      <c r="F394" s="71"/>
      <c r="G394" s="45">
        <v>0</v>
      </c>
    </row>
    <row r="395" spans="1:7" s="39" customFormat="1" ht="51" x14ac:dyDescent="0.25">
      <c r="A395" s="52" t="s">
        <v>628</v>
      </c>
      <c r="B395" s="80" t="s">
        <v>289</v>
      </c>
      <c r="C395" s="52" t="s">
        <v>17</v>
      </c>
      <c r="D395" s="50">
        <v>349.75</v>
      </c>
      <c r="E395" s="53">
        <v>0</v>
      </c>
      <c r="F395" s="71"/>
      <c r="G395" s="45">
        <v>0</v>
      </c>
    </row>
    <row r="396" spans="1:7" s="39" customFormat="1" ht="30.6" x14ac:dyDescent="0.25">
      <c r="A396" s="52" t="s">
        <v>629</v>
      </c>
      <c r="B396" s="80" t="s">
        <v>290</v>
      </c>
      <c r="C396" s="52" t="s">
        <v>24</v>
      </c>
      <c r="D396" s="50">
        <v>212.3</v>
      </c>
      <c r="E396" s="53">
        <v>0</v>
      </c>
      <c r="F396" s="71"/>
      <c r="G396" s="45">
        <v>0</v>
      </c>
    </row>
    <row r="397" spans="1:7" s="39" customFormat="1" ht="40.799999999999997" x14ac:dyDescent="0.25">
      <c r="A397" s="52" t="s">
        <v>630</v>
      </c>
      <c r="B397" s="80" t="s">
        <v>686</v>
      </c>
      <c r="C397" s="52" t="s">
        <v>24</v>
      </c>
      <c r="D397" s="50">
        <v>153.26</v>
      </c>
      <c r="E397" s="53">
        <v>0</v>
      </c>
      <c r="F397" s="71"/>
      <c r="G397" s="45">
        <v>0</v>
      </c>
    </row>
    <row r="398" spans="1:7" s="39" customFormat="1" ht="40.799999999999997" x14ac:dyDescent="0.25">
      <c r="A398" s="52" t="s">
        <v>631</v>
      </c>
      <c r="B398" s="80" t="s">
        <v>291</v>
      </c>
      <c r="C398" s="52" t="s">
        <v>17</v>
      </c>
      <c r="D398" s="50">
        <v>869.97</v>
      </c>
      <c r="E398" s="53">
        <v>0</v>
      </c>
      <c r="F398" s="71"/>
      <c r="G398" s="45">
        <v>0</v>
      </c>
    </row>
    <row r="399" spans="1:7" ht="13.2" x14ac:dyDescent="0.25">
      <c r="A399" s="31" t="s">
        <v>293</v>
      </c>
      <c r="B399" s="81" t="s">
        <v>28</v>
      </c>
      <c r="C399" s="32"/>
      <c r="D399" s="33">
        <v>0</v>
      </c>
      <c r="E399" s="33">
        <v>0</v>
      </c>
      <c r="F399" s="33"/>
      <c r="G399" s="48">
        <v>0</v>
      </c>
    </row>
    <row r="400" spans="1:7" s="39" customFormat="1" ht="20.399999999999999" x14ac:dyDescent="0.25">
      <c r="A400" s="52" t="s">
        <v>632</v>
      </c>
      <c r="B400" s="80" t="s">
        <v>29</v>
      </c>
      <c r="C400" s="52" t="s">
        <v>17</v>
      </c>
      <c r="D400" s="50">
        <v>2256.19</v>
      </c>
      <c r="E400" s="53">
        <v>0</v>
      </c>
      <c r="F400" s="61"/>
      <c r="G400" s="45">
        <v>0</v>
      </c>
    </row>
    <row r="401" spans="1:10" s="39" customFormat="1" ht="13.2" x14ac:dyDescent="0.25">
      <c r="A401" s="44"/>
      <c r="B401" s="66"/>
      <c r="C401" s="52"/>
      <c r="D401" s="50"/>
      <c r="E401" s="53"/>
      <c r="F401" s="51"/>
      <c r="G401" s="45"/>
    </row>
    <row r="402" spans="1:10" s="39" customFormat="1" ht="13.2" x14ac:dyDescent="0.25">
      <c r="A402" s="31"/>
      <c r="B402" s="67" t="s">
        <v>637</v>
      </c>
      <c r="C402" s="32"/>
      <c r="D402" s="33"/>
      <c r="E402" s="33"/>
      <c r="F402" s="33"/>
      <c r="G402" s="48"/>
    </row>
    <row r="403" spans="1:10" s="2" customFormat="1" ht="13.2" x14ac:dyDescent="0.25">
      <c r="A403" s="40"/>
      <c r="B403" s="68"/>
      <c r="C403" s="29"/>
      <c r="D403" s="41"/>
      <c r="E403" s="30"/>
      <c r="F403" s="30"/>
      <c r="G403" s="30"/>
    </row>
    <row r="404" spans="1:10" s="2" customFormat="1" ht="39.6" x14ac:dyDescent="0.25">
      <c r="A404" s="42"/>
      <c r="B404" s="76" t="str">
        <f>B18</f>
        <v>Remodelación, rehabilitación urbana y mejoramiento de la Plaza Pública y Quiosco de Santa Ana Tepetitlán en las confluencias de las calles Morelos / Guadalupe Victoria y obra complementaria, municipio de Zapopan Jalisco</v>
      </c>
      <c r="C404" s="29"/>
      <c r="D404" s="41"/>
      <c r="E404" s="30"/>
      <c r="F404" s="30"/>
      <c r="G404" s="49"/>
    </row>
    <row r="405" spans="1:10" s="2" customFormat="1" ht="13.2" x14ac:dyDescent="0.25">
      <c r="A405" s="42"/>
      <c r="B405" s="76"/>
      <c r="C405" s="29"/>
      <c r="D405" s="41"/>
      <c r="E405" s="30"/>
      <c r="F405" s="30"/>
      <c r="G405" s="49"/>
    </row>
    <row r="406" spans="1:10" s="58" customFormat="1" ht="13.2" x14ac:dyDescent="0.25">
      <c r="A406" s="28" t="s">
        <v>13</v>
      </c>
      <c r="B406" s="68" t="s">
        <v>27</v>
      </c>
      <c r="C406" s="29"/>
      <c r="D406" s="41"/>
      <c r="E406" s="30"/>
      <c r="F406" s="30"/>
      <c r="G406" s="115">
        <v>0</v>
      </c>
      <c r="I406" s="59"/>
      <c r="J406" s="59"/>
    </row>
    <row r="407" spans="1:10" s="58" customFormat="1" ht="13.2" x14ac:dyDescent="0.25">
      <c r="A407" s="28" t="s">
        <v>643</v>
      </c>
      <c r="B407" s="68" t="s">
        <v>146</v>
      </c>
      <c r="C407" s="29"/>
      <c r="D407" s="41"/>
      <c r="E407" s="30"/>
      <c r="F407" s="30"/>
      <c r="G407" s="115">
        <v>0</v>
      </c>
      <c r="I407" s="59"/>
      <c r="J407" s="59"/>
    </row>
    <row r="408" spans="1:10" s="58" customFormat="1" ht="13.2" x14ac:dyDescent="0.25">
      <c r="A408" s="28" t="s">
        <v>644</v>
      </c>
      <c r="B408" s="68" t="s">
        <v>200</v>
      </c>
      <c r="C408" s="29"/>
      <c r="D408" s="41"/>
      <c r="E408" s="30"/>
      <c r="F408" s="30"/>
      <c r="G408" s="115">
        <v>0</v>
      </c>
      <c r="I408" s="59"/>
      <c r="J408" s="59"/>
    </row>
    <row r="409" spans="1:10" s="2" customFormat="1" ht="13.2" x14ac:dyDescent="0.25">
      <c r="A409" s="46" t="s">
        <v>645</v>
      </c>
      <c r="B409" s="69" t="s">
        <v>240</v>
      </c>
      <c r="C409" s="29"/>
      <c r="D409" s="41"/>
      <c r="E409" s="30"/>
      <c r="F409" s="30"/>
      <c r="G409" s="116">
        <v>0</v>
      </c>
    </row>
    <row r="410" spans="1:10" s="2" customFormat="1" ht="13.2" x14ac:dyDescent="0.25">
      <c r="A410" s="46" t="s">
        <v>646</v>
      </c>
      <c r="B410" s="69" t="s">
        <v>245</v>
      </c>
      <c r="C410" s="29"/>
      <c r="D410" s="41"/>
      <c r="E410" s="30"/>
      <c r="F410" s="30"/>
      <c r="G410" s="116">
        <v>0</v>
      </c>
    </row>
    <row r="411" spans="1:10" s="58" customFormat="1" ht="13.2" x14ac:dyDescent="0.25">
      <c r="A411" s="28" t="s">
        <v>647</v>
      </c>
      <c r="B411" s="68" t="s">
        <v>68</v>
      </c>
      <c r="C411" s="29"/>
      <c r="D411" s="41"/>
      <c r="E411" s="30"/>
      <c r="F411" s="30"/>
      <c r="G411" s="115">
        <v>0</v>
      </c>
      <c r="I411" s="59"/>
      <c r="J411" s="59"/>
    </row>
    <row r="412" spans="1:10" s="58" customFormat="1" ht="13.2" x14ac:dyDescent="0.25">
      <c r="A412" s="28" t="s">
        <v>37</v>
      </c>
      <c r="B412" s="68" t="s">
        <v>201</v>
      </c>
      <c r="C412" s="29"/>
      <c r="D412" s="41"/>
      <c r="E412" s="30"/>
      <c r="F412" s="30"/>
      <c r="G412" s="115">
        <v>0</v>
      </c>
      <c r="I412" s="59"/>
      <c r="J412" s="59"/>
    </row>
    <row r="413" spans="1:10" s="2" customFormat="1" ht="13.2" x14ac:dyDescent="0.25">
      <c r="A413" s="46" t="s">
        <v>38</v>
      </c>
      <c r="B413" s="69" t="s">
        <v>56</v>
      </c>
      <c r="C413" s="29"/>
      <c r="D413" s="41"/>
      <c r="E413" s="30"/>
      <c r="F413" s="30"/>
      <c r="G413" s="116">
        <v>0</v>
      </c>
    </row>
    <row r="414" spans="1:10" s="2" customFormat="1" ht="13.2" x14ac:dyDescent="0.25">
      <c r="A414" s="46" t="s">
        <v>39</v>
      </c>
      <c r="B414" s="69" t="s">
        <v>173</v>
      </c>
      <c r="C414" s="29"/>
      <c r="D414" s="41"/>
      <c r="E414" s="30"/>
      <c r="F414" s="30"/>
      <c r="G414" s="116">
        <v>0</v>
      </c>
    </row>
    <row r="415" spans="1:10" s="2" customFormat="1" ht="13.2" x14ac:dyDescent="0.25">
      <c r="A415" s="46" t="s">
        <v>180</v>
      </c>
      <c r="B415" s="69" t="s">
        <v>66</v>
      </c>
      <c r="C415" s="29"/>
      <c r="D415" s="41"/>
      <c r="E415" s="30"/>
      <c r="F415" s="30"/>
      <c r="G415" s="116">
        <v>0</v>
      </c>
    </row>
    <row r="416" spans="1:10" s="58" customFormat="1" ht="13.2" x14ac:dyDescent="0.25">
      <c r="A416" s="28" t="s">
        <v>40</v>
      </c>
      <c r="B416" s="68" t="s">
        <v>67</v>
      </c>
      <c r="C416" s="29"/>
      <c r="D416" s="41"/>
      <c r="E416" s="30"/>
      <c r="F416" s="30"/>
      <c r="G416" s="115">
        <v>0</v>
      </c>
      <c r="I416" s="59"/>
      <c r="J416" s="59"/>
    </row>
    <row r="417" spans="1:10" s="2" customFormat="1" ht="13.2" x14ac:dyDescent="0.25">
      <c r="A417" s="46" t="s">
        <v>98</v>
      </c>
      <c r="B417" s="69" t="s">
        <v>56</v>
      </c>
      <c r="C417" s="29"/>
      <c r="D417" s="41"/>
      <c r="E417" s="30"/>
      <c r="F417" s="30"/>
      <c r="G417" s="116">
        <v>0</v>
      </c>
    </row>
    <row r="418" spans="1:10" s="2" customFormat="1" ht="13.2" x14ac:dyDescent="0.25">
      <c r="A418" s="46" t="s">
        <v>99</v>
      </c>
      <c r="B418" s="69" t="s">
        <v>184</v>
      </c>
      <c r="C418" s="29"/>
      <c r="D418" s="41"/>
      <c r="E418" s="30"/>
      <c r="F418" s="30"/>
      <c r="G418" s="116">
        <v>0</v>
      </c>
    </row>
    <row r="419" spans="1:10" s="2" customFormat="1" ht="13.2" x14ac:dyDescent="0.25">
      <c r="A419" s="46" t="s">
        <v>100</v>
      </c>
      <c r="B419" s="69" t="s">
        <v>192</v>
      </c>
      <c r="C419" s="29"/>
      <c r="D419" s="41"/>
      <c r="E419" s="30"/>
      <c r="F419" s="30"/>
      <c r="G419" s="116">
        <v>0</v>
      </c>
    </row>
    <row r="420" spans="1:10" s="2" customFormat="1" ht="13.2" x14ac:dyDescent="0.25">
      <c r="A420" s="46" t="s">
        <v>104</v>
      </c>
      <c r="B420" s="69" t="s">
        <v>196</v>
      </c>
      <c r="C420" s="29"/>
      <c r="D420" s="41"/>
      <c r="E420" s="30"/>
      <c r="F420" s="30"/>
      <c r="G420" s="116">
        <v>0</v>
      </c>
    </row>
    <row r="421" spans="1:10" s="58" customFormat="1" ht="13.2" x14ac:dyDescent="0.25">
      <c r="A421" s="28" t="s">
        <v>254</v>
      </c>
      <c r="B421" s="68" t="s">
        <v>282</v>
      </c>
      <c r="C421" s="29"/>
      <c r="D421" s="41"/>
      <c r="E421" s="30"/>
      <c r="F421" s="30"/>
      <c r="G421" s="115">
        <v>0</v>
      </c>
      <c r="I421" s="59"/>
      <c r="J421" s="59"/>
    </row>
    <row r="422" spans="1:10" s="2" customFormat="1" ht="13.2" x14ac:dyDescent="0.25">
      <c r="A422" s="46" t="s">
        <v>255</v>
      </c>
      <c r="B422" s="69" t="s">
        <v>47</v>
      </c>
      <c r="C422" s="29"/>
      <c r="D422" s="41"/>
      <c r="E422" s="30"/>
      <c r="F422" s="30"/>
      <c r="G422" s="116">
        <v>0</v>
      </c>
    </row>
    <row r="423" spans="1:10" s="2" customFormat="1" ht="13.2" x14ac:dyDescent="0.25">
      <c r="A423" s="46" t="s">
        <v>256</v>
      </c>
      <c r="B423" s="69" t="s">
        <v>61</v>
      </c>
      <c r="C423" s="29"/>
      <c r="D423" s="41"/>
      <c r="E423" s="30"/>
      <c r="F423" s="30"/>
      <c r="G423" s="116">
        <v>0</v>
      </c>
    </row>
    <row r="424" spans="1:10" s="58" customFormat="1" ht="13.2" x14ac:dyDescent="0.25">
      <c r="A424" s="28" t="s">
        <v>257</v>
      </c>
      <c r="B424" s="68" t="s">
        <v>171</v>
      </c>
      <c r="C424" s="29"/>
      <c r="D424" s="41"/>
      <c r="E424" s="30"/>
      <c r="F424" s="30"/>
      <c r="G424" s="115">
        <v>0</v>
      </c>
      <c r="I424" s="59"/>
      <c r="J424" s="59"/>
    </row>
    <row r="425" spans="1:10" s="2" customFormat="1" ht="13.2" x14ac:dyDescent="0.25">
      <c r="A425" s="46" t="s">
        <v>258</v>
      </c>
      <c r="B425" s="69" t="s">
        <v>47</v>
      </c>
      <c r="C425" s="29"/>
      <c r="D425" s="41"/>
      <c r="E425" s="30"/>
      <c r="F425" s="30"/>
      <c r="G425" s="116">
        <v>0</v>
      </c>
    </row>
    <row r="426" spans="1:10" s="2" customFormat="1" ht="13.2" x14ac:dyDescent="0.25">
      <c r="A426" s="46" t="s">
        <v>259</v>
      </c>
      <c r="B426" s="69" t="s">
        <v>101</v>
      </c>
      <c r="C426" s="29"/>
      <c r="D426" s="41"/>
      <c r="E426" s="30"/>
      <c r="F426" s="30"/>
      <c r="G426" s="116">
        <v>0</v>
      </c>
    </row>
    <row r="427" spans="1:10" s="58" customFormat="1" ht="13.2" x14ac:dyDescent="0.25">
      <c r="A427" s="28" t="s">
        <v>260</v>
      </c>
      <c r="B427" s="68" t="s">
        <v>70</v>
      </c>
      <c r="C427" s="29"/>
      <c r="D427" s="41"/>
      <c r="E427" s="30"/>
      <c r="F427" s="30"/>
      <c r="G427" s="115">
        <v>0</v>
      </c>
      <c r="I427" s="59"/>
      <c r="J427" s="59"/>
    </row>
    <row r="428" spans="1:10" s="2" customFormat="1" ht="13.2" x14ac:dyDescent="0.25">
      <c r="A428" s="46" t="s">
        <v>261</v>
      </c>
      <c r="B428" s="69" t="s">
        <v>47</v>
      </c>
      <c r="C428" s="29"/>
      <c r="D428" s="41"/>
      <c r="E428" s="30"/>
      <c r="F428" s="30"/>
      <c r="G428" s="116">
        <v>0</v>
      </c>
    </row>
    <row r="429" spans="1:10" s="2" customFormat="1" ht="13.2" x14ac:dyDescent="0.25">
      <c r="A429" s="46" t="s">
        <v>262</v>
      </c>
      <c r="B429" s="69" t="s">
        <v>49</v>
      </c>
      <c r="C429" s="29"/>
      <c r="D429" s="41"/>
      <c r="E429" s="30"/>
      <c r="F429" s="30"/>
      <c r="G429" s="116">
        <v>0</v>
      </c>
    </row>
    <row r="430" spans="1:10" s="2" customFormat="1" ht="13.2" x14ac:dyDescent="0.25">
      <c r="A430" s="46" t="s">
        <v>263</v>
      </c>
      <c r="B430" s="69" t="s">
        <v>74</v>
      </c>
      <c r="C430" s="29"/>
      <c r="D430" s="41"/>
      <c r="E430" s="30"/>
      <c r="F430" s="30"/>
      <c r="G430" s="116">
        <v>0</v>
      </c>
    </row>
    <row r="431" spans="1:10" s="2" customFormat="1" ht="13.2" x14ac:dyDescent="0.25">
      <c r="A431" s="46" t="s">
        <v>264</v>
      </c>
      <c r="B431" s="69" t="s">
        <v>147</v>
      </c>
      <c r="C431" s="29"/>
      <c r="D431" s="41"/>
      <c r="E431" s="30"/>
      <c r="F431" s="30"/>
      <c r="G431" s="116">
        <v>0</v>
      </c>
    </row>
    <row r="432" spans="1:10" s="58" customFormat="1" ht="13.2" x14ac:dyDescent="0.25">
      <c r="A432" s="28" t="s">
        <v>41</v>
      </c>
      <c r="B432" s="68" t="s">
        <v>106</v>
      </c>
      <c r="C432" s="29"/>
      <c r="D432" s="41"/>
      <c r="E432" s="30"/>
      <c r="F432" s="30"/>
      <c r="G432" s="115">
        <v>0</v>
      </c>
      <c r="I432" s="59"/>
      <c r="J432" s="59"/>
    </row>
    <row r="433" spans="1:10" s="2" customFormat="1" ht="13.2" x14ac:dyDescent="0.25">
      <c r="A433" s="46" t="s">
        <v>42</v>
      </c>
      <c r="B433" s="69" t="s">
        <v>204</v>
      </c>
      <c r="C433" s="29"/>
      <c r="D433" s="41"/>
      <c r="E433" s="30"/>
      <c r="F433" s="30"/>
      <c r="G433" s="116">
        <v>0</v>
      </c>
    </row>
    <row r="434" spans="1:10" s="2" customFormat="1" ht="13.2" x14ac:dyDescent="0.25">
      <c r="A434" s="46" t="s">
        <v>43</v>
      </c>
      <c r="B434" s="69" t="s">
        <v>118</v>
      </c>
      <c r="C434" s="29"/>
      <c r="D434" s="41"/>
      <c r="E434" s="30"/>
      <c r="F434" s="30"/>
      <c r="G434" s="116">
        <v>0</v>
      </c>
    </row>
    <row r="435" spans="1:10" s="2" customFormat="1" ht="13.2" x14ac:dyDescent="0.25">
      <c r="A435" s="46" t="s">
        <v>117</v>
      </c>
      <c r="B435" s="69" t="s">
        <v>123</v>
      </c>
      <c r="C435" s="29"/>
      <c r="D435" s="41"/>
      <c r="E435" s="30"/>
      <c r="F435" s="30"/>
      <c r="G435" s="116">
        <v>0</v>
      </c>
    </row>
    <row r="436" spans="1:10" s="58" customFormat="1" ht="13.2" x14ac:dyDescent="0.25">
      <c r="A436" s="28" t="s">
        <v>44</v>
      </c>
      <c r="B436" s="68" t="s">
        <v>167</v>
      </c>
      <c r="C436" s="29"/>
      <c r="D436" s="41"/>
      <c r="E436" s="30"/>
      <c r="F436" s="30"/>
      <c r="G436" s="115">
        <v>0</v>
      </c>
      <c r="I436" s="59"/>
      <c r="J436" s="59"/>
    </row>
    <row r="437" spans="1:10" s="58" customFormat="1" ht="13.2" x14ac:dyDescent="0.25">
      <c r="A437" s="28" t="s">
        <v>132</v>
      </c>
      <c r="B437" s="68" t="s">
        <v>127</v>
      </c>
      <c r="C437" s="29"/>
      <c r="D437" s="41"/>
      <c r="E437" s="30"/>
      <c r="F437" s="30"/>
      <c r="G437" s="115">
        <v>0</v>
      </c>
      <c r="I437" s="59"/>
      <c r="J437" s="59"/>
    </row>
    <row r="438" spans="1:10" s="2" customFormat="1" ht="13.2" x14ac:dyDescent="0.25">
      <c r="A438" s="46" t="s">
        <v>265</v>
      </c>
      <c r="B438" s="69" t="s">
        <v>128</v>
      </c>
      <c r="C438" s="29"/>
      <c r="D438" s="41"/>
      <c r="E438" s="30"/>
      <c r="F438" s="30"/>
      <c r="G438" s="116">
        <v>0</v>
      </c>
    </row>
    <row r="439" spans="1:10" s="2" customFormat="1" ht="13.2" x14ac:dyDescent="0.25">
      <c r="A439" s="46" t="s">
        <v>266</v>
      </c>
      <c r="B439" s="69" t="s">
        <v>130</v>
      </c>
      <c r="C439" s="29"/>
      <c r="D439" s="41"/>
      <c r="E439" s="30"/>
      <c r="F439" s="30"/>
      <c r="G439" s="116">
        <v>0</v>
      </c>
    </row>
    <row r="440" spans="1:10" s="58" customFormat="1" ht="13.2" x14ac:dyDescent="0.25">
      <c r="A440" s="28" t="s">
        <v>24</v>
      </c>
      <c r="B440" s="68" t="s">
        <v>133</v>
      </c>
      <c r="C440" s="29"/>
      <c r="D440" s="41"/>
      <c r="E440" s="30"/>
      <c r="F440" s="30"/>
      <c r="G440" s="115">
        <v>0</v>
      </c>
      <c r="I440" s="59"/>
      <c r="J440" s="59"/>
    </row>
    <row r="441" spans="1:10" s="58" customFormat="1" ht="13.2" x14ac:dyDescent="0.25">
      <c r="A441" s="28" t="s">
        <v>137</v>
      </c>
      <c r="B441" s="68" t="s">
        <v>69</v>
      </c>
      <c r="C441" s="29"/>
      <c r="D441" s="41"/>
      <c r="E441" s="30"/>
      <c r="F441" s="30"/>
      <c r="G441" s="115">
        <v>0</v>
      </c>
      <c r="I441" s="59"/>
      <c r="J441" s="59"/>
    </row>
    <row r="442" spans="1:10" s="2" customFormat="1" ht="13.2" x14ac:dyDescent="0.25">
      <c r="A442" s="46" t="s">
        <v>267</v>
      </c>
      <c r="B442" s="69" t="s">
        <v>47</v>
      </c>
      <c r="C442" s="29"/>
      <c r="D442" s="41"/>
      <c r="E442" s="30"/>
      <c r="F442" s="30"/>
      <c r="G442" s="116">
        <v>0</v>
      </c>
    </row>
    <row r="443" spans="1:10" s="2" customFormat="1" ht="13.2" x14ac:dyDescent="0.25">
      <c r="A443" s="46" t="s">
        <v>268</v>
      </c>
      <c r="B443" s="69" t="s">
        <v>69</v>
      </c>
      <c r="C443" s="29"/>
      <c r="D443" s="41"/>
      <c r="E443" s="30"/>
      <c r="F443" s="30"/>
      <c r="G443" s="116">
        <v>0</v>
      </c>
    </row>
    <row r="444" spans="1:10" s="58" customFormat="1" ht="13.2" x14ac:dyDescent="0.25">
      <c r="A444" s="28" t="s">
        <v>103</v>
      </c>
      <c r="B444" s="68" t="s">
        <v>149</v>
      </c>
      <c r="C444" s="29"/>
      <c r="D444" s="41"/>
      <c r="E444" s="30"/>
      <c r="F444" s="30"/>
      <c r="G444" s="115">
        <v>0</v>
      </c>
      <c r="I444" s="59"/>
      <c r="J444" s="59"/>
    </row>
    <row r="445" spans="1:10" s="58" customFormat="1" ht="13.2" x14ac:dyDescent="0.25">
      <c r="A445" s="28" t="s">
        <v>269</v>
      </c>
      <c r="B445" s="68" t="s">
        <v>138</v>
      </c>
      <c r="C445" s="29"/>
      <c r="D445" s="41"/>
      <c r="E445" s="30"/>
      <c r="F445" s="30"/>
      <c r="G445" s="115">
        <v>0</v>
      </c>
      <c r="I445" s="59"/>
      <c r="J445" s="59"/>
    </row>
    <row r="446" spans="1:10" s="2" customFormat="1" ht="13.2" x14ac:dyDescent="0.25">
      <c r="A446" s="46" t="s">
        <v>270</v>
      </c>
      <c r="B446" s="69" t="s">
        <v>139</v>
      </c>
      <c r="C446" s="29"/>
      <c r="D446" s="41"/>
      <c r="E446" s="30"/>
      <c r="F446" s="30"/>
      <c r="G446" s="116">
        <v>0</v>
      </c>
    </row>
    <row r="447" spans="1:10" s="2" customFormat="1" ht="13.2" x14ac:dyDescent="0.25">
      <c r="A447" s="46" t="s">
        <v>271</v>
      </c>
      <c r="B447" s="69" t="s">
        <v>141</v>
      </c>
      <c r="C447" s="29"/>
      <c r="D447" s="41"/>
      <c r="E447" s="30"/>
      <c r="F447" s="30"/>
      <c r="G447" s="116">
        <v>0</v>
      </c>
    </row>
    <row r="448" spans="1:10" s="58" customFormat="1" ht="13.2" x14ac:dyDescent="0.25">
      <c r="A448" s="28" t="s">
        <v>272</v>
      </c>
      <c r="B448" s="68" t="s">
        <v>292</v>
      </c>
      <c r="C448" s="29"/>
      <c r="D448" s="41"/>
      <c r="E448" s="30"/>
      <c r="F448" s="30"/>
      <c r="G448" s="115">
        <v>0</v>
      </c>
      <c r="I448" s="59"/>
      <c r="J448" s="59"/>
    </row>
    <row r="449" spans="1:10" s="58" customFormat="1" ht="13.2" x14ac:dyDescent="0.25">
      <c r="A449" s="28" t="s">
        <v>293</v>
      </c>
      <c r="B449" s="68" t="s">
        <v>28</v>
      </c>
      <c r="C449" s="29"/>
      <c r="D449" s="41"/>
      <c r="E449" s="30"/>
      <c r="F449" s="30"/>
      <c r="G449" s="115">
        <v>0</v>
      </c>
      <c r="I449" s="59"/>
      <c r="J449" s="59"/>
    </row>
    <row r="450" spans="1:10" s="2" customFormat="1" ht="13.2" x14ac:dyDescent="0.25">
      <c r="A450" s="46"/>
      <c r="B450" s="69"/>
      <c r="C450" s="29"/>
      <c r="D450" s="41"/>
      <c r="E450" s="30"/>
      <c r="F450" s="30"/>
      <c r="G450" s="116"/>
    </row>
    <row r="451" spans="1:10" s="2" customFormat="1" ht="13.2" x14ac:dyDescent="0.25">
      <c r="A451" s="46"/>
      <c r="B451" s="69"/>
      <c r="C451" s="29"/>
      <c r="D451" s="41"/>
      <c r="E451" s="30"/>
      <c r="F451" s="30"/>
      <c r="G451" s="116"/>
    </row>
    <row r="452" spans="1:10" s="2" customFormat="1" ht="13.2" x14ac:dyDescent="0.25">
      <c r="A452" s="46"/>
      <c r="B452" s="69"/>
      <c r="C452" s="29"/>
      <c r="D452" s="41"/>
      <c r="E452" s="30"/>
      <c r="F452" s="30"/>
      <c r="G452" s="116"/>
    </row>
    <row r="453" spans="1:10" s="2" customFormat="1" ht="13.8" x14ac:dyDescent="0.25">
      <c r="A453" s="88" t="s">
        <v>23</v>
      </c>
      <c r="B453" s="88"/>
      <c r="C453" s="43"/>
      <c r="D453" s="43"/>
      <c r="E453" s="92" t="s">
        <v>14</v>
      </c>
      <c r="F453" s="92"/>
      <c r="G453" s="117">
        <v>0</v>
      </c>
    </row>
    <row r="454" spans="1:10" s="2" customFormat="1" ht="13.8" x14ac:dyDescent="0.25">
      <c r="A454" s="85"/>
      <c r="B454" s="85"/>
      <c r="C454" s="85"/>
      <c r="D454" s="85"/>
      <c r="E454" s="92" t="s">
        <v>15</v>
      </c>
      <c r="F454" s="92"/>
      <c r="G454" s="118">
        <v>0</v>
      </c>
    </row>
    <row r="455" spans="1:10" s="2" customFormat="1" ht="15.6" x14ac:dyDescent="0.25">
      <c r="A455" s="85"/>
      <c r="B455" s="85"/>
      <c r="C455" s="85"/>
      <c r="D455" s="85"/>
      <c r="E455" s="92" t="s">
        <v>16</v>
      </c>
      <c r="F455" s="92"/>
      <c r="G455" s="119">
        <v>0</v>
      </c>
    </row>
  </sheetData>
  <protectedRanges>
    <protectedRange sqref="B12:C12 B8" name="DATOS_3"/>
    <protectedRange sqref="C2" name="DATOS_1_2"/>
    <protectedRange sqref="F7:F10" name="DATOS_3_1"/>
  </protectedRanges>
  <mergeCells count="13">
    <mergeCell ref="C2:F2"/>
    <mergeCell ref="C3:F6"/>
    <mergeCell ref="B8:B10"/>
    <mergeCell ref="C11:F11"/>
    <mergeCell ref="B12:B13"/>
    <mergeCell ref="C12:F13"/>
    <mergeCell ref="A454:D455"/>
    <mergeCell ref="G12:G13"/>
    <mergeCell ref="A453:B453"/>
    <mergeCell ref="A15:G15"/>
    <mergeCell ref="E453:F453"/>
    <mergeCell ref="E454:F454"/>
    <mergeCell ref="E455:F455"/>
  </mergeCells>
  <phoneticPr fontId="25" type="noConversion"/>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CATÁLOGO</vt:lpstr>
      <vt:lpstr>CATÁLOGO!Área_de_impresión</vt:lpstr>
      <vt:lpstr>CATÁLOGO!Títulos_a_imprimir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Joel</cp:lastModifiedBy>
  <cp:lastPrinted>2022-10-13T05:30:51Z</cp:lastPrinted>
  <dcterms:created xsi:type="dcterms:W3CDTF">2019-08-15T17:13:54Z</dcterms:created>
  <dcterms:modified xsi:type="dcterms:W3CDTF">2022-10-13T06:33:41Z</dcterms:modified>
</cp:coreProperties>
</file>