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II. Derechos Humanos e Igualdad de Género\"/>
    </mc:Choice>
  </mc:AlternateContent>
  <xr:revisionPtr revIDLastSave="0" documentId="13_ncr:1_{C4C4863C-C7E1-4570-8B30-012517ECD50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rechos Humanos" sheetId="1" r:id="rId1"/>
  </sheets>
  <calcPr calcId="191029" concurrentCalc="0"/>
</workbook>
</file>

<file path=xl/calcChain.xml><?xml version="1.0" encoding="utf-8"?>
<calcChain xmlns="http://schemas.openxmlformats.org/spreadsheetml/2006/main">
  <c r="P8" i="1" l="1"/>
  <c r="P6" i="1"/>
  <c r="Q8" i="1"/>
  <c r="P9" i="1"/>
  <c r="Q9" i="1"/>
  <c r="P10" i="1"/>
  <c r="Q10" i="1"/>
  <c r="P7" i="1"/>
  <c r="Q7" i="1"/>
  <c r="Q6" i="1"/>
  <c r="O11" i="1"/>
  <c r="N11" i="1"/>
  <c r="M11" i="1"/>
  <c r="L11" i="1"/>
  <c r="K11" i="1"/>
  <c r="J11" i="1"/>
  <c r="I11" i="1"/>
  <c r="H11" i="1"/>
  <c r="G11" i="1"/>
  <c r="F11" i="1"/>
  <c r="E11" i="1"/>
  <c r="D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I7" authorId="0" shapeId="0" xr:uid="{00000000-0006-0000-0000-000001000000}">
      <text>
        <r>
          <rPr>
            <b/>
            <sz val="8"/>
            <color indexed="81"/>
            <rFont val="Century Gothic"/>
            <family val="2"/>
          </rPr>
          <t>Justificante Inasistencia:</t>
        </r>
        <r>
          <rPr>
            <sz val="8"/>
            <color indexed="81"/>
            <rFont val="Century Gothic"/>
            <family val="2"/>
          </rPr>
          <t xml:space="preserve">
https://www.zapopan.gob.mx/wp-content/uploads/2022/06/Justificante_Ivan_Chavez_Derechos_Humanos_15062022.pdf</t>
        </r>
      </text>
    </comment>
    <comment ref="K7" authorId="0" shapeId="0" xr:uid="{00000000-0006-0000-0000-000002000000}">
      <text>
        <r>
          <rPr>
            <b/>
            <sz val="9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https://www.zapopan.gob.mx/wp-content/uploads/2022/08/Justificante_DH_KarlaDiaz_18082022.pdf</t>
        </r>
      </text>
    </comment>
    <comment ref="F8" authorId="0" shapeId="0" xr:uid="{00000000-0006-0000-0000-000003000000}">
      <text>
        <r>
          <rPr>
            <b/>
            <sz val="8"/>
            <color indexed="81"/>
            <rFont val="Century Gothic"/>
            <family val="2"/>
          </rPr>
          <t xml:space="preserve">Justificación Inasistencia: </t>
        </r>
        <r>
          <rPr>
            <sz val="8"/>
            <color indexed="81"/>
            <rFont val="Century Gothic"/>
            <family val="2"/>
          </rPr>
          <t xml:space="preserve">
https://www.zapopan.gob.mx/wp-content/uploads/2022/03/Justificante_DH_Claudio_16032022.pdf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 shapeId="0" xr:uid="{00000000-0006-0000-0000-00000400000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https://www.zapopan.gob.mx/wp-content/uploads/2022/03/Justificante_DH_Karla_Azucena_16032022.pdf</t>
        </r>
      </text>
    </comment>
    <comment ref="J10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Justificante Inasistencia</t>
        </r>
      </text>
    </comment>
    <comment ref="L10" authorId="0" shapeId="0" xr:uid="{C7E36807-2F9D-43A5-B2A9-3E72223C075E}">
      <text>
        <r>
          <rPr>
            <b/>
            <sz val="8"/>
            <color indexed="81"/>
            <rFont val="Tahoma"/>
            <family val="2"/>
          </rPr>
          <t>Justificante Inasistencia:</t>
        </r>
        <r>
          <rPr>
            <sz val="8"/>
            <color indexed="81"/>
            <rFont val="Tahoma"/>
            <family val="2"/>
          </rPr>
          <t xml:space="preserve">
https://www.zapopan.gob.mx/wp-content/uploads/2022/10/Justificante_DH_Karla_Azucena_22092022.pdf</t>
        </r>
      </text>
    </comment>
    <comment ref="M10" authorId="0" shapeId="0" xr:uid="{59740A12-D28D-4711-B03C-F9626E959652}">
      <text>
        <r>
          <rPr>
            <b/>
            <sz val="8"/>
            <color indexed="81"/>
            <rFont val="Tahoma"/>
            <family val="2"/>
          </rPr>
          <t>Justificante Inasistencia:</t>
        </r>
        <r>
          <rPr>
            <sz val="8"/>
            <color indexed="81"/>
            <rFont val="Tahoma"/>
            <family val="2"/>
          </rPr>
          <t xml:space="preserve">
https://www.zapopan.gob.mx/wp-content/uploads/2022/10/Justificante_DH_Nancy_Naraly_Gonzalez_19102022.pdf</t>
        </r>
      </text>
    </comment>
    <comment ref="O10" authorId="0" shapeId="0" xr:uid="{D672C471-8622-4330-9D7B-414CC7019FEB}">
      <text>
        <r>
          <rPr>
            <b/>
            <sz val="8"/>
            <color indexed="81"/>
            <rFont val="Century Gothic"/>
            <family val="2"/>
          </rPr>
          <t>Ausencia justificada:
https://www.zapopan.gob.mx/wp-content/uploads/2022/12/Justificante_DH_Karla_Azucena_07122022.pdf</t>
        </r>
      </text>
    </comment>
  </commentList>
</comments>
</file>

<file path=xl/sharedStrings.xml><?xml version="1.0" encoding="utf-8"?>
<sst xmlns="http://schemas.openxmlformats.org/spreadsheetml/2006/main" count="25" uniqueCount="19">
  <si>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</si>
  <si>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</si>
  <si>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</si>
  <si>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</si>
  <si>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</si>
  <si>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</si>
  <si>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</si>
  <si>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</si>
  <si>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Melina Alatorre Núñez</t>
  </si>
  <si>
    <t>MORENA</t>
  </si>
  <si>
    <t>Presidenta</t>
  </si>
  <si>
    <t>Iván Ricardo Chávez Gómez</t>
  </si>
  <si>
    <t>Claudio Alberto De Angelis Martínez</t>
  </si>
  <si>
    <t>Nancy Naraly González Ramírez</t>
  </si>
  <si>
    <t>Karla Azucena Díaz López</t>
  </si>
  <si>
    <t>COMISIÓN COLEGIADA Y PERMANENTE DE DERECHOS HUMANOS E IGUALDAD DE GÉNERO</t>
  </si>
  <si>
    <t>REGISTRO DE ASISTENCIA</t>
  </si>
  <si>
    <t>Porcentaje de asistencia por Regidor</t>
  </si>
  <si>
    <t>ESTADÍSTICA DE ASISTENCIA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</si>
</sst>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9"/>
      <color indexed="81"/>
      <name val="Tahoma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b/>
      <sz val="8"/>
      <color indexed="81"/>
      <name val="Tahoma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9"/>
      <color indexed="81"/>
      <name val="Century Gothic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3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0" fillId="2" borderId="1" xfId="0" applyFill="1" applyBorder="1" applyAlignment="1"/>
    <xf numFmtId="0" fontId="1" fillId="2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/>
    <xf numFmtId="0" fontId="12" fillId="2" borderId="0" xfId="0" applyFont="1" applyFill="1" applyAlignment="1"/>
    <xf numFmtId="0" fontId="12" fillId="2" borderId="0" xfId="0" applyFont="1" applyFill="1"/>
    <xf numFmtId="0" fontId="12" fillId="0" borderId="0" xfId="0" applyFont="1"/>
    <xf numFmtId="14" fontId="11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/>
    <xf numFmtId="0" fontId="14" fillId="0" borderId="2" xfId="2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1" fontId="14" fillId="0" borderId="2" xfId="2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DERECHOS HUMANOS E IGUALDAD DE GÉNERO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BE-47F6-8603-FBAD871E8B5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BE-47F6-8603-FBAD871E8B5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3BE-47F6-8603-FBAD871E8B5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3BE-47F6-8603-FBAD871E8B5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3BE-47F6-8603-FBAD871E8B5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3BE-47F6-8603-FBAD871E8B5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3BE-47F6-8603-FBAD871E8B59}"/>
              </c:ext>
            </c:extLst>
          </c:dPt>
          <c:cat>
            <c:strRef>
              <c:f>'Estadística Derechos Humanos'!$A$6:$A$10</c:f>
              <c:strCache>
                <c:ptCount val="5"/>
                <c:pt idx="0">
                  <c:v>Melina Alatorre Núñez</c:v>
                </c:pt>
                <c:pt idx="1">
                  <c:v>Iván Ricardo Chávez Gómez</c:v>
                </c:pt>
                <c:pt idx="2">
                  <c:v>Claudio Alberto De Angelis Martínez</c:v>
                </c:pt>
                <c:pt idx="3">
                  <c:v>Nancy Naraly González Ramírez</c:v>
                </c:pt>
                <c:pt idx="4">
                  <c:v>Karla Azucena Díaz López</c:v>
                </c:pt>
              </c:strCache>
            </c:strRef>
          </c:cat>
          <c:val>
            <c:numRef>
              <c:f>'Estadística Derechos Humanos'!$P$6:$P$10</c:f>
              <c:numCache>
                <c:formatCode>0</c:formatCode>
                <c:ptCount val="5"/>
                <c:pt idx="0">
                  <c:v>12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BE-47F6-8603-FBAD871E8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614352"/>
        <c:axId val="249614744"/>
      </c:barChart>
      <c:catAx>
        <c:axId val="249614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49614744"/>
        <c:crosses val="autoZero"/>
        <c:auto val="1"/>
        <c:lblAlgn val="ctr"/>
        <c:lblOffset val="100"/>
        <c:tickLblSkip val="1"/>
        <c:noMultiLvlLbl val="0"/>
      </c:catAx>
      <c:valAx>
        <c:axId val="249614744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4961435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85-4934-A784-5F8E134E61B0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85-4934-A784-5F8E134E61B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985-4934-A784-5F8E134E61B0}"/>
              </c:ext>
            </c:extLst>
          </c:dPt>
          <c:dPt>
            <c:idx val="3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985-4934-A784-5F8E134E61B0}"/>
              </c:ext>
            </c:extLst>
          </c:dPt>
          <c:dPt>
            <c:idx val="4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985-4934-A784-5F8E134E61B0}"/>
              </c:ext>
            </c:extLst>
          </c:dPt>
          <c:cat>
            <c:strRef>
              <c:f>'Estadística Derechos Humanos'!$A$6:$A$10</c:f>
              <c:strCache>
                <c:ptCount val="5"/>
                <c:pt idx="0">
                  <c:v>Melina Alatorre Núñez</c:v>
                </c:pt>
                <c:pt idx="1">
                  <c:v>Iván Ricardo Chávez Gómez</c:v>
                </c:pt>
                <c:pt idx="2">
                  <c:v>Claudio Alberto De Angelis Martínez</c:v>
                </c:pt>
                <c:pt idx="3">
                  <c:v>Nancy Naraly González Ramírez</c:v>
                </c:pt>
                <c:pt idx="4">
                  <c:v>Karla Azucena Díaz López</c:v>
                </c:pt>
              </c:strCache>
            </c:strRef>
          </c:cat>
          <c:val>
            <c:numRef>
              <c:f>'Estadística Derechos Humanos'!$Q$6:$Q$10</c:f>
              <c:numCache>
                <c:formatCode>0</c:formatCode>
                <c:ptCount val="5"/>
                <c:pt idx="0">
                  <c:v>100</c:v>
                </c:pt>
                <c:pt idx="1">
                  <c:v>83.333333333333329</c:v>
                </c:pt>
                <c:pt idx="2">
                  <c:v>91.666666666666671</c:v>
                </c:pt>
                <c:pt idx="3">
                  <c:v>100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85-4934-A784-5F8E134E6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'Estadística Derechos Humanos'!$D$5:$O$5</c:f>
              <c:strCache>
                <c:ptCount val="12"/>
                <c:pt idx="0">
                  <c:v>12/01/2022</c:v>
                </c:pt>
                <c:pt idx="1">
                  <c:v>23/02/2022</c:v>
                </c:pt>
                <c:pt idx="2">
                  <c:v>16/03/2022</c:v>
                </c:pt>
                <c:pt idx="3">
                  <c:v>26/04/2022</c:v>
                </c:pt>
                <c:pt idx="4">
                  <c:v>18/05/2022</c:v>
                </c:pt>
                <c:pt idx="5">
                  <c:v>15/06/2022</c:v>
                </c:pt>
                <c:pt idx="6">
                  <c:v>13/07/2022</c:v>
                </c:pt>
                <c:pt idx="7">
                  <c:v>18/08/2022</c:v>
                </c:pt>
                <c:pt idx="8">
                  <c:v>22/09/2022</c:v>
                </c:pt>
                <c:pt idx="9">
                  <c:v>19/10/2022</c:v>
                </c:pt>
                <c:pt idx="10">
                  <c:v>16/11/2022</c:v>
                </c:pt>
                <c:pt idx="11">
                  <c:v>07/12/2022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Derechos Humanos'!$D$5:$O$5</c:f>
              <c:numCache>
                <c:formatCode>m/d/yyyy</c:formatCode>
                <c:ptCount val="12"/>
                <c:pt idx="0">
                  <c:v>44573</c:v>
                </c:pt>
                <c:pt idx="1">
                  <c:v>44615</c:v>
                </c:pt>
                <c:pt idx="2">
                  <c:v>44636</c:v>
                </c:pt>
                <c:pt idx="3">
                  <c:v>44677</c:v>
                </c:pt>
                <c:pt idx="4">
                  <c:v>44699</c:v>
                </c:pt>
                <c:pt idx="5">
                  <c:v>44727</c:v>
                </c:pt>
                <c:pt idx="6">
                  <c:v>44755</c:v>
                </c:pt>
                <c:pt idx="7">
                  <c:v>44791</c:v>
                </c:pt>
                <c:pt idx="8">
                  <c:v>44826</c:v>
                </c:pt>
                <c:pt idx="9">
                  <c:v>44853</c:v>
                </c:pt>
                <c:pt idx="10">
                  <c:v>44881</c:v>
                </c:pt>
                <c:pt idx="11">
                  <c:v>44902</c:v>
                </c:pt>
              </c:numCache>
            </c:numRef>
          </c:cat>
          <c:val>
            <c:numRef>
              <c:f>'Estadística Derechos Humanos'!$D$11:$O$11</c:f>
              <c:numCache>
                <c:formatCode>0</c:formatCode>
                <c:ptCount val="12"/>
                <c:pt idx="0">
                  <c:v>100</c:v>
                </c:pt>
                <c:pt idx="1">
                  <c:v>80</c:v>
                </c:pt>
                <c:pt idx="2">
                  <c:v>60</c:v>
                </c:pt>
                <c:pt idx="3">
                  <c:v>100</c:v>
                </c:pt>
                <c:pt idx="4">
                  <c:v>100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100</c:v>
                </c:pt>
                <c:pt idx="1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3-4B29-B7A2-2F208F9E1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7467040"/>
        <c:axId val="247466648"/>
        <c:axId val="0"/>
      </c:bar3DChart>
      <c:catAx>
        <c:axId val="247467040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47466648"/>
        <c:crosses val="autoZero"/>
        <c:auto val="0"/>
        <c:lblAlgn val="ctr"/>
        <c:lblOffset val="100"/>
        <c:noMultiLvlLbl val="0"/>
      </c:catAx>
      <c:valAx>
        <c:axId val="247466648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4746704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1043518</xdr:colOff>
      <xdr:row>13</xdr:row>
      <xdr:rowOff>34658</xdr:rowOff>
    </xdr:from>
    <xdr:to>
      <xdr:col>16</xdr:col>
      <xdr:colOff>9525</xdr:colOff>
      <xdr:row>31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781050</xdr:colOff>
      <xdr:row>12</xdr:row>
      <xdr:rowOff>126207</xdr:rowOff>
    </xdr:from>
    <xdr:to>
      <xdr:col>8</xdr:col>
      <xdr:colOff>38100</xdr:colOff>
      <xdr:row>31</xdr:row>
      <xdr:rowOff>123825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936624</xdr:colOff>
      <xdr:row>33</xdr:row>
      <xdr:rowOff>58208</xdr:rowOff>
    </xdr:from>
    <xdr:to>
      <xdr:col>14</xdr:col>
      <xdr:colOff>581025</xdr:colOff>
      <xdr:row>61</xdr:row>
      <xdr:rowOff>62176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603257</xdr:colOff>
      <xdr:row>0</xdr:row>
      <xdr:rowOff>57150</xdr:rowOff>
    </xdr:from>
    <xdr:to>
      <xdr:col>0</xdr:col>
      <xdr:colOff>1323975</xdr:colOff>
      <xdr:row>2</xdr:row>
      <xdr:rowOff>210479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57" y="57150"/>
          <a:ext cx="720718" cy="781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336557</xdr:colOff>
      <xdr:row>0</xdr:row>
      <xdr:rowOff>85725</xdr:rowOff>
    </xdr:from>
    <xdr:to>
      <xdr:col>16</xdr:col>
      <xdr:colOff>1057275</xdr:colOff>
      <xdr:row>2</xdr:row>
      <xdr:rowOff>239054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7" y="85725"/>
          <a:ext cx="720718" cy="781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2/03/Justificante_DH_Karla_Azucena_16032022.pdf" TargetMode="External"/><Relationship Id="rId7" Type="http://schemas.openxmlformats.org/officeDocument/2006/relationships/hyperlink" Target="https://www.zapopan.gob.mx/wp-content/uploads/2022/12/Justificante_DH_Karla_Azucena_07122022.pdf" TargetMode="External"/><Relationship Id="rId2" Type="http://schemas.openxmlformats.org/officeDocument/2006/relationships/hyperlink" Target="https://www.zapopan.gob.mx/wp-content/uploads/2022/08/Justificante_DH_KarlaDiaz_18082022.pdf" TargetMode="External"/><Relationship Id="rId1" Type="http://schemas.openxmlformats.org/officeDocument/2006/relationships/hyperlink" Target="https://www.zapopan.gob.mx/wp-content/uploads/2022/08/Justificante_DH_KarlaDiaz_18082022.pdf" TargetMode="External"/><Relationship Id="rId6" Type="http://schemas.openxmlformats.org/officeDocument/2006/relationships/hyperlink" Target="https://www.zapopan.gob.mx/wp-content/uploads/2022/10/Justificante_DH_Nancy_Naraly_Gonzalez_19102022.pdf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www.zapopan.gob.mx/wp-content/uploads/2022/10/Justificante_DH_Karla_Azucena_22092022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zapopan.gob.mx/wp-content/uploads/2022/06/Justificante_Ivan_Chavez_Derechos_Humanos_15062022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8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customWidth="1"/>
    <col min="2" max="3" width="12.7109375" customWidth="1"/>
    <col min="4" max="15" width="13.7109375" customWidth="1"/>
    <col min="16" max="16" width="18.7109375" customWidth="1"/>
    <col min="17" max="17" width="20.7109375" customWidth="1"/>
  </cols>
  <sheetData>
    <row r="1" spans="1:29" ht="24.9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  <c r="R1" s="2"/>
      <c r="S1" s="3"/>
      <c r="T1" s="3"/>
      <c r="U1" s="3"/>
      <c r="V1" s="4"/>
      <c r="W1" s="4"/>
      <c r="X1" s="4"/>
      <c r="Y1" s="4"/>
      <c r="Z1" s="4"/>
      <c r="AA1" s="4"/>
      <c r="AB1" s="4"/>
      <c r="AC1" s="4"/>
    </row>
    <row r="2" spans="1:29" ht="24.95" customHeight="1" x14ac:dyDescent="0.25">
      <c r="A2" s="29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  <c r="R2" s="2"/>
      <c r="S2" s="3"/>
      <c r="T2" s="3"/>
      <c r="U2" s="3"/>
      <c r="V2" s="4"/>
      <c r="W2" s="4"/>
      <c r="X2" s="4"/>
      <c r="Y2" s="4"/>
      <c r="Z2" s="4"/>
      <c r="AA2" s="4"/>
      <c r="AB2" s="4"/>
      <c r="AC2" s="4"/>
    </row>
    <row r="3" spans="1:29" ht="24.95" customHeight="1" x14ac:dyDescent="0.25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4"/>
      <c r="R3" s="2"/>
      <c r="S3" s="3"/>
      <c r="T3" s="3"/>
      <c r="U3" s="3"/>
      <c r="V3" s="4"/>
      <c r="W3" s="4"/>
      <c r="X3" s="4"/>
      <c r="Y3" s="4"/>
      <c r="Z3" s="4"/>
      <c r="AA3" s="4"/>
      <c r="AB3" s="4"/>
      <c r="AC3" s="4"/>
    </row>
    <row r="4" spans="1:29" s="18" customFormat="1" ht="24.95" customHeight="1" x14ac:dyDescent="0.2">
      <c r="A4" s="35" t="s">
        <v>1</v>
      </c>
      <c r="B4" s="35" t="s">
        <v>2</v>
      </c>
      <c r="C4" s="35" t="s">
        <v>3</v>
      </c>
      <c r="D4" s="36" t="s">
        <v>16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8"/>
      <c r="R4" s="15"/>
      <c r="S4" s="16"/>
      <c r="T4" s="16"/>
      <c r="U4" s="16"/>
      <c r="V4" s="17"/>
      <c r="W4" s="17"/>
      <c r="X4" s="17"/>
      <c r="Y4" s="17"/>
      <c r="Z4" s="17"/>
      <c r="AA4" s="17"/>
      <c r="AB4" s="17"/>
      <c r="AC4" s="17"/>
    </row>
    <row r="5" spans="1:29" s="18" customFormat="1" ht="30" customHeight="1" x14ac:dyDescent="0.2">
      <c r="A5" s="35"/>
      <c r="B5" s="35"/>
      <c r="C5" s="35"/>
      <c r="D5" s="19">
        <v>44573</v>
      </c>
      <c r="E5" s="19">
        <v>44615</v>
      </c>
      <c r="F5" s="19">
        <v>44636</v>
      </c>
      <c r="G5" s="19">
        <v>44677</v>
      </c>
      <c r="H5" s="19">
        <v>44699</v>
      </c>
      <c r="I5" s="19">
        <v>44727</v>
      </c>
      <c r="J5" s="19">
        <v>44755</v>
      </c>
      <c r="K5" s="19">
        <v>44791</v>
      </c>
      <c r="L5" s="19">
        <v>44826</v>
      </c>
      <c r="M5" s="19">
        <v>44853</v>
      </c>
      <c r="N5" s="19">
        <v>44881</v>
      </c>
      <c r="O5" s="19">
        <v>44902</v>
      </c>
      <c r="P5" s="20" t="s">
        <v>4</v>
      </c>
      <c r="Q5" s="20" t="s">
        <v>17</v>
      </c>
      <c r="R5" s="15"/>
      <c r="S5" s="16"/>
      <c r="T5" s="16"/>
      <c r="U5" s="16"/>
      <c r="V5" s="17"/>
      <c r="W5" s="17"/>
      <c r="X5" s="17"/>
      <c r="Y5" s="17"/>
      <c r="Z5" s="17"/>
      <c r="AA5" s="17"/>
      <c r="AB5" s="17"/>
      <c r="AC5" s="17"/>
    </row>
    <row r="6" spans="1:29" s="1" customFormat="1" ht="32.1" customHeight="1" x14ac:dyDescent="0.25">
      <c r="A6" s="7" t="s">
        <v>8</v>
      </c>
      <c r="B6" s="8" t="s">
        <v>10</v>
      </c>
      <c r="C6" s="8" t="s">
        <v>5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>
        <v>1</v>
      </c>
      <c r="M6" s="9">
        <v>1</v>
      </c>
      <c r="N6" s="9">
        <v>1</v>
      </c>
      <c r="O6" s="9">
        <v>1</v>
      </c>
      <c r="P6" s="10">
        <f>SUM(D6:O6)</f>
        <v>12</v>
      </c>
      <c r="Q6" s="11">
        <f>(P6*100)/($P$6)</f>
        <v>100</v>
      </c>
      <c r="R6" s="5"/>
      <c r="S6" s="3"/>
      <c r="T6" s="3"/>
      <c r="U6" s="3"/>
      <c r="V6" s="4"/>
      <c r="W6" s="4"/>
      <c r="X6" s="4"/>
      <c r="Y6" s="4"/>
      <c r="Z6" s="4"/>
      <c r="AA6" s="4"/>
      <c r="AB6" s="4"/>
      <c r="AC6" s="4"/>
    </row>
    <row r="7" spans="1:29" s="1" customFormat="1" ht="32.1" customHeight="1" x14ac:dyDescent="0.25">
      <c r="A7" s="12" t="s">
        <v>11</v>
      </c>
      <c r="B7" s="13" t="s">
        <v>6</v>
      </c>
      <c r="C7" s="13" t="s">
        <v>5</v>
      </c>
      <c r="D7" s="13">
        <v>1</v>
      </c>
      <c r="E7" s="13">
        <v>1</v>
      </c>
      <c r="F7" s="13">
        <v>1</v>
      </c>
      <c r="G7" s="13">
        <v>1</v>
      </c>
      <c r="H7" s="13">
        <v>1</v>
      </c>
      <c r="I7" s="24">
        <v>0</v>
      </c>
      <c r="J7" s="13">
        <v>1</v>
      </c>
      <c r="K7" s="24">
        <v>0</v>
      </c>
      <c r="L7" s="13">
        <v>1</v>
      </c>
      <c r="M7" s="14">
        <v>1</v>
      </c>
      <c r="N7" s="14">
        <v>1</v>
      </c>
      <c r="O7" s="14">
        <v>1</v>
      </c>
      <c r="P7" s="10">
        <f t="shared" ref="P7:P10" si="0">SUM(D7:O7)</f>
        <v>10</v>
      </c>
      <c r="Q7" s="11">
        <f>(P7*100)/($P$6)</f>
        <v>83.333333333333329</v>
      </c>
      <c r="R7" s="5"/>
      <c r="S7" s="3"/>
      <c r="T7" s="3"/>
      <c r="U7" s="3"/>
      <c r="V7" s="4"/>
      <c r="W7" s="4"/>
      <c r="X7" s="4"/>
      <c r="Y7" s="4"/>
      <c r="Z7" s="4"/>
      <c r="AA7" s="4"/>
      <c r="AB7" s="4"/>
      <c r="AC7" s="4"/>
    </row>
    <row r="8" spans="1:29" s="1" customFormat="1" ht="32.1" customHeight="1" x14ac:dyDescent="0.25">
      <c r="A8" s="12" t="s">
        <v>12</v>
      </c>
      <c r="B8" s="13" t="s">
        <v>6</v>
      </c>
      <c r="C8" s="13" t="s">
        <v>5</v>
      </c>
      <c r="D8" s="13">
        <v>1</v>
      </c>
      <c r="E8" s="13">
        <v>1</v>
      </c>
      <c r="F8" s="24">
        <v>0</v>
      </c>
      <c r="G8" s="13">
        <v>1</v>
      </c>
      <c r="H8" s="13">
        <v>1</v>
      </c>
      <c r="I8" s="13">
        <v>1</v>
      </c>
      <c r="J8" s="13">
        <v>1</v>
      </c>
      <c r="K8" s="13">
        <v>1</v>
      </c>
      <c r="L8" s="13">
        <v>1</v>
      </c>
      <c r="M8" s="14">
        <v>1</v>
      </c>
      <c r="N8" s="14">
        <v>1</v>
      </c>
      <c r="O8" s="14">
        <v>1</v>
      </c>
      <c r="P8" s="10">
        <f t="shared" si="0"/>
        <v>11</v>
      </c>
      <c r="Q8" s="11">
        <f t="shared" ref="Q8:Q10" si="1">(P8*100)/($P$6)</f>
        <v>91.666666666666671</v>
      </c>
      <c r="R8" s="5"/>
      <c r="S8" s="3"/>
      <c r="T8" s="3"/>
      <c r="U8" s="3"/>
      <c r="V8" s="4"/>
      <c r="W8" s="4"/>
      <c r="X8" s="4"/>
      <c r="Y8" s="4"/>
      <c r="Z8" s="4"/>
      <c r="AA8" s="4"/>
      <c r="AB8" s="4"/>
      <c r="AC8" s="4"/>
    </row>
    <row r="9" spans="1:29" s="1" customFormat="1" ht="32.1" customHeight="1" x14ac:dyDescent="0.25">
      <c r="A9" s="12" t="s">
        <v>13</v>
      </c>
      <c r="B9" s="13" t="s">
        <v>6</v>
      </c>
      <c r="C9" s="13" t="s">
        <v>5</v>
      </c>
      <c r="D9" s="13">
        <v>1</v>
      </c>
      <c r="E9" s="13">
        <v>1</v>
      </c>
      <c r="F9" s="13">
        <v>1</v>
      </c>
      <c r="G9" s="13">
        <v>1</v>
      </c>
      <c r="H9" s="13">
        <v>1</v>
      </c>
      <c r="I9" s="13">
        <v>1</v>
      </c>
      <c r="J9" s="13">
        <v>1</v>
      </c>
      <c r="K9" s="13">
        <v>1</v>
      </c>
      <c r="L9" s="13">
        <v>1</v>
      </c>
      <c r="M9" s="14">
        <v>1</v>
      </c>
      <c r="N9" s="14">
        <v>1</v>
      </c>
      <c r="O9" s="14">
        <v>1</v>
      </c>
      <c r="P9" s="10">
        <f t="shared" si="0"/>
        <v>12</v>
      </c>
      <c r="Q9" s="11">
        <f t="shared" si="1"/>
        <v>100</v>
      </c>
      <c r="R9" s="5"/>
      <c r="S9" s="3"/>
      <c r="T9" s="3"/>
      <c r="U9" s="3"/>
      <c r="V9" s="4"/>
      <c r="W9" s="4"/>
      <c r="X9" s="4"/>
      <c r="Y9" s="4"/>
      <c r="Z9" s="4"/>
      <c r="AA9" s="4"/>
      <c r="AB9" s="4"/>
      <c r="AC9" s="4"/>
    </row>
    <row r="10" spans="1:29" s="1" customFormat="1" ht="32.1" customHeight="1" x14ac:dyDescent="0.25">
      <c r="A10" s="12" t="s">
        <v>14</v>
      </c>
      <c r="B10" s="13" t="s">
        <v>6</v>
      </c>
      <c r="C10" s="13" t="s">
        <v>9</v>
      </c>
      <c r="D10" s="13">
        <v>1</v>
      </c>
      <c r="E10" s="13">
        <v>0</v>
      </c>
      <c r="F10" s="24">
        <v>0</v>
      </c>
      <c r="G10" s="13">
        <v>1</v>
      </c>
      <c r="H10" s="13">
        <v>1</v>
      </c>
      <c r="I10" s="13">
        <v>1</v>
      </c>
      <c r="J10" s="13">
        <v>0</v>
      </c>
      <c r="K10" s="13">
        <v>1</v>
      </c>
      <c r="L10" s="24">
        <v>0</v>
      </c>
      <c r="M10" s="24">
        <v>0</v>
      </c>
      <c r="N10" s="14">
        <v>1</v>
      </c>
      <c r="O10" s="39">
        <v>0</v>
      </c>
      <c r="P10" s="10">
        <f t="shared" si="0"/>
        <v>6</v>
      </c>
      <c r="Q10" s="11">
        <f t="shared" si="1"/>
        <v>50</v>
      </c>
      <c r="R10" s="5"/>
      <c r="S10" s="3"/>
      <c r="T10" s="3"/>
      <c r="U10" s="3"/>
      <c r="V10" s="4"/>
      <c r="W10" s="4"/>
      <c r="X10" s="4"/>
      <c r="Y10" s="4"/>
      <c r="Z10" s="4"/>
      <c r="AA10" s="4"/>
      <c r="AB10" s="4"/>
      <c r="AC10" s="4"/>
    </row>
    <row r="11" spans="1:29" s="18" customFormat="1" ht="27.95" customHeight="1" x14ac:dyDescent="0.2">
      <c r="A11" s="25" t="s">
        <v>7</v>
      </c>
      <c r="B11" s="25"/>
      <c r="C11" s="25"/>
      <c r="D11" s="21">
        <f>SUM(D6:D10)/5*100</f>
        <v>100</v>
      </c>
      <c r="E11" s="21">
        <f t="shared" ref="E11:O11" si="2">SUM(E6:E10)/5*100</f>
        <v>80</v>
      </c>
      <c r="F11" s="21">
        <f t="shared" si="2"/>
        <v>60</v>
      </c>
      <c r="G11" s="21">
        <f t="shared" si="2"/>
        <v>100</v>
      </c>
      <c r="H11" s="21">
        <f t="shared" si="2"/>
        <v>100</v>
      </c>
      <c r="I11" s="21">
        <f t="shared" si="2"/>
        <v>80</v>
      </c>
      <c r="J11" s="21">
        <f t="shared" si="2"/>
        <v>80</v>
      </c>
      <c r="K11" s="21">
        <f t="shared" si="2"/>
        <v>80</v>
      </c>
      <c r="L11" s="21">
        <f t="shared" si="2"/>
        <v>80</v>
      </c>
      <c r="M11" s="21">
        <f t="shared" si="2"/>
        <v>80</v>
      </c>
      <c r="N11" s="21">
        <f t="shared" si="2"/>
        <v>100</v>
      </c>
      <c r="O11" s="21">
        <f t="shared" si="2"/>
        <v>80</v>
      </c>
      <c r="P11" s="22"/>
      <c r="Q11" s="21"/>
      <c r="R11" s="23"/>
      <c r="S11" s="16"/>
      <c r="T11" s="16"/>
      <c r="U11" s="16"/>
      <c r="V11" s="17"/>
      <c r="W11" s="17"/>
      <c r="X11" s="17"/>
      <c r="Y11" s="17"/>
      <c r="Z11" s="17"/>
      <c r="AA11" s="17"/>
      <c r="AB11" s="17"/>
      <c r="AC11" s="17"/>
    </row>
    <row r="12" spans="1:29" ht="20.100000000000001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4"/>
      <c r="W12" s="4"/>
      <c r="X12" s="4"/>
      <c r="Y12" s="4"/>
      <c r="Z12" s="4"/>
      <c r="AA12" s="4"/>
      <c r="AB12" s="4"/>
      <c r="AC12" s="4"/>
    </row>
    <row r="13" spans="1:29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4"/>
      <c r="W13" s="4"/>
      <c r="X13" s="4"/>
      <c r="Y13" s="4"/>
      <c r="Z13" s="4"/>
      <c r="AA13" s="4"/>
      <c r="AB13" s="4"/>
      <c r="AC13" s="4"/>
    </row>
    <row r="14" spans="1:29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4"/>
      <c r="W14" s="4"/>
      <c r="X14" s="4"/>
      <c r="Y14" s="4"/>
      <c r="Z14" s="4"/>
      <c r="AA14" s="4"/>
      <c r="AB14" s="4"/>
      <c r="AC14" s="4"/>
    </row>
    <row r="15" spans="1:29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4"/>
      <c r="W15" s="4"/>
      <c r="X15" s="4"/>
      <c r="Y15" s="4"/>
      <c r="Z15" s="4"/>
      <c r="AA15" s="4"/>
      <c r="AB15" s="4"/>
      <c r="AC15" s="4"/>
    </row>
    <row r="16" spans="1:29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4"/>
      <c r="W16" s="4"/>
      <c r="X16" s="4"/>
      <c r="Y16" s="4"/>
      <c r="Z16" s="4"/>
      <c r="AA16" s="4"/>
      <c r="AB16" s="4"/>
      <c r="AC16" s="4"/>
    </row>
    <row r="17" spans="1:29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4"/>
      <c r="W17" s="4"/>
      <c r="X17" s="4"/>
      <c r="Y17" s="4"/>
      <c r="Z17" s="4"/>
      <c r="AA17" s="4"/>
      <c r="AB17" s="4"/>
      <c r="AC17" s="4"/>
    </row>
    <row r="18" spans="1:29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4"/>
      <c r="W18" s="4"/>
      <c r="X18" s="4"/>
      <c r="Y18" s="4"/>
      <c r="Z18" s="4"/>
      <c r="AA18" s="4"/>
      <c r="AB18" s="4"/>
      <c r="AC18" s="4"/>
    </row>
    <row r="19" spans="1:29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4"/>
      <c r="W19" s="4"/>
      <c r="X19" s="4"/>
      <c r="Y19" s="4"/>
      <c r="Z19" s="4"/>
      <c r="AA19" s="4"/>
      <c r="AB19" s="4"/>
      <c r="AC19" s="4"/>
    </row>
    <row r="20" spans="1:29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4"/>
      <c r="W20" s="4"/>
      <c r="X20" s="4"/>
      <c r="Y20" s="4"/>
      <c r="Z20" s="4"/>
      <c r="AA20" s="4"/>
      <c r="AB20" s="4"/>
      <c r="AC20" s="4"/>
    </row>
    <row r="21" spans="1:29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4"/>
      <c r="W21" s="4"/>
      <c r="X21" s="4"/>
      <c r="Y21" s="4"/>
      <c r="Z21" s="4"/>
      <c r="AA21" s="4"/>
      <c r="AB21" s="4"/>
      <c r="AC21" s="4"/>
    </row>
    <row r="22" spans="1:29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4"/>
      <c r="W22" s="4"/>
      <c r="X22" s="4"/>
      <c r="Y22" s="4"/>
      <c r="Z22" s="4"/>
      <c r="AA22" s="4"/>
      <c r="AB22" s="4"/>
      <c r="AC22" s="4"/>
    </row>
    <row r="23" spans="1:29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4"/>
      <c r="W23" s="4"/>
      <c r="X23" s="4"/>
      <c r="Y23" s="4"/>
      <c r="Z23" s="4"/>
      <c r="AA23" s="4"/>
      <c r="AB23" s="4"/>
      <c r="AC23" s="4"/>
    </row>
    <row r="24" spans="1:29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  <c r="W24" s="4"/>
      <c r="X24" s="4"/>
      <c r="Y24" s="4"/>
      <c r="Z24" s="4"/>
      <c r="AA24" s="4"/>
      <c r="AB24" s="4"/>
      <c r="AC24" s="4"/>
    </row>
    <row r="25" spans="1:29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  <c r="W25" s="4"/>
      <c r="X25" s="4"/>
      <c r="Y25" s="4"/>
      <c r="Z25" s="4"/>
      <c r="AA25" s="4"/>
      <c r="AB25" s="4"/>
      <c r="AC25" s="4"/>
    </row>
    <row r="26" spans="1:29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  <c r="W26" s="4"/>
      <c r="X26" s="4"/>
      <c r="Y26" s="4"/>
      <c r="Z26" s="4"/>
      <c r="AA26" s="4"/>
      <c r="AB26" s="4"/>
      <c r="AC26" s="4"/>
    </row>
    <row r="27" spans="1:29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4"/>
      <c r="W27" s="4"/>
      <c r="X27" s="4"/>
      <c r="Y27" s="4"/>
      <c r="Z27" s="4"/>
      <c r="AA27" s="4"/>
      <c r="AB27" s="4"/>
      <c r="AC27" s="4"/>
    </row>
    <row r="28" spans="1:29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4"/>
      <c r="W28" s="4"/>
      <c r="X28" s="4"/>
      <c r="Y28" s="4"/>
      <c r="Z28" s="4"/>
      <c r="AA28" s="4"/>
      <c r="AB28" s="4"/>
      <c r="AC28" s="4"/>
    </row>
    <row r="29" spans="1:29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4"/>
      <c r="W29" s="4"/>
      <c r="X29" s="4"/>
      <c r="Y29" s="4"/>
      <c r="Z29" s="4"/>
      <c r="AA29" s="4"/>
      <c r="AB29" s="4"/>
      <c r="AC29" s="4"/>
    </row>
    <row r="30" spans="1:29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4"/>
      <c r="W30" s="4"/>
      <c r="X30" s="4"/>
      <c r="Y30" s="4"/>
      <c r="Z30" s="4"/>
      <c r="AA30" s="4"/>
      <c r="AB30" s="4"/>
      <c r="AC30" s="4"/>
    </row>
    <row r="31" spans="1:29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4"/>
      <c r="W31" s="4"/>
      <c r="X31" s="4"/>
      <c r="Y31" s="4"/>
      <c r="Z31" s="4"/>
      <c r="AA31" s="4"/>
      <c r="AB31" s="4"/>
      <c r="AC31" s="4"/>
    </row>
    <row r="32" spans="1:29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4"/>
      <c r="W32" s="4"/>
      <c r="X32" s="4"/>
      <c r="Y32" s="4"/>
      <c r="Z32" s="4"/>
      <c r="AA32" s="4"/>
      <c r="AB32" s="4"/>
      <c r="AC32" s="4"/>
    </row>
    <row r="33" spans="1:29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4"/>
      <c r="W33" s="4"/>
      <c r="X33" s="4"/>
      <c r="Y33" s="4"/>
      <c r="Z33" s="4"/>
      <c r="AA33" s="4"/>
      <c r="AB33" s="4"/>
      <c r="AC33" s="4"/>
    </row>
    <row r="34" spans="1:29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4"/>
      <c r="W34" s="4"/>
      <c r="X34" s="4"/>
      <c r="Y34" s="4"/>
      <c r="Z34" s="4"/>
      <c r="AA34" s="4"/>
      <c r="AB34" s="4"/>
      <c r="AC34" s="4"/>
    </row>
    <row r="35" spans="1:29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4"/>
      <c r="W35" s="4"/>
      <c r="X35" s="4"/>
      <c r="Y35" s="4"/>
      <c r="Z35" s="4"/>
      <c r="AA35" s="4"/>
      <c r="AB35" s="4"/>
      <c r="AC35" s="4"/>
    </row>
    <row r="36" spans="1:29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4"/>
      <c r="W36" s="4"/>
      <c r="X36" s="4"/>
      <c r="Y36" s="4"/>
      <c r="Z36" s="4"/>
      <c r="AA36" s="4"/>
      <c r="AB36" s="4"/>
      <c r="AC36" s="4"/>
    </row>
    <row r="37" spans="1:29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4"/>
      <c r="W37" s="4"/>
      <c r="X37" s="4"/>
      <c r="Y37" s="4"/>
      <c r="Z37" s="4"/>
      <c r="AA37" s="4"/>
      <c r="AB37" s="4"/>
      <c r="AC37" s="4"/>
    </row>
    <row r="38" spans="1:29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4"/>
      <c r="W38" s="4"/>
      <c r="X38" s="4"/>
      <c r="Y38" s="4"/>
      <c r="Z38" s="4"/>
      <c r="AA38" s="4"/>
      <c r="AB38" s="4"/>
      <c r="AC38" s="4"/>
    </row>
    <row r="39" spans="1:29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4"/>
      <c r="W39" s="4"/>
      <c r="X39" s="4"/>
      <c r="Y39" s="4"/>
      <c r="Z39" s="4"/>
      <c r="AA39" s="4"/>
      <c r="AB39" s="4"/>
      <c r="AC39" s="4"/>
    </row>
    <row r="40" spans="1:29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4"/>
      <c r="W40" s="4"/>
      <c r="X40" s="4"/>
      <c r="Y40" s="4"/>
      <c r="Z40" s="4"/>
      <c r="AA40" s="4"/>
      <c r="AB40" s="4"/>
      <c r="AC40" s="4"/>
    </row>
    <row r="41" spans="1:29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4"/>
      <c r="W41" s="4"/>
      <c r="X41" s="4"/>
      <c r="Y41" s="4"/>
      <c r="Z41" s="4"/>
      <c r="AA41" s="4"/>
      <c r="AB41" s="4"/>
      <c r="AC41" s="4"/>
    </row>
    <row r="42" spans="1:29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4"/>
      <c r="W42" s="4"/>
      <c r="X42" s="4"/>
      <c r="Y42" s="4"/>
      <c r="Z42" s="4"/>
      <c r="AA42" s="4"/>
      <c r="AB42" s="4"/>
      <c r="AC42" s="4"/>
    </row>
    <row r="43" spans="1:29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4"/>
      <c r="W43" s="4"/>
      <c r="X43" s="4"/>
      <c r="Y43" s="4"/>
      <c r="Z43" s="4"/>
      <c r="AA43" s="4"/>
      <c r="AB43" s="4"/>
      <c r="AC43" s="4"/>
    </row>
    <row r="44" spans="1:29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4"/>
      <c r="W44" s="4"/>
      <c r="X44" s="4"/>
      <c r="Y44" s="4"/>
      <c r="Z44" s="4"/>
      <c r="AA44" s="4"/>
      <c r="AB44" s="4"/>
      <c r="AC44" s="4"/>
    </row>
    <row r="45" spans="1:29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4"/>
      <c r="W45" s="4"/>
      <c r="X45" s="4"/>
      <c r="Y45" s="4"/>
      <c r="Z45" s="4"/>
      <c r="AA45" s="4"/>
      <c r="AB45" s="4"/>
      <c r="AC45" s="4"/>
    </row>
    <row r="46" spans="1:29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4"/>
      <c r="W46" s="4"/>
      <c r="X46" s="4"/>
      <c r="Y46" s="4"/>
      <c r="Z46" s="4"/>
      <c r="AA46" s="4"/>
      <c r="AB46" s="4"/>
      <c r="AC46" s="4"/>
    </row>
    <row r="47" spans="1:29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4"/>
      <c r="W47" s="4"/>
      <c r="X47" s="4"/>
      <c r="Y47" s="4"/>
      <c r="Z47" s="4"/>
      <c r="AA47" s="4"/>
      <c r="AB47" s="4"/>
      <c r="AC47" s="4"/>
    </row>
    <row r="48" spans="1:29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4"/>
      <c r="W48" s="4"/>
      <c r="X48" s="4"/>
      <c r="Y48" s="4"/>
      <c r="Z48" s="4"/>
      <c r="AA48" s="4"/>
      <c r="AB48" s="4"/>
      <c r="AC48" s="4"/>
    </row>
    <row r="49" spans="1:29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4"/>
      <c r="W49" s="4"/>
      <c r="X49" s="4"/>
      <c r="Y49" s="4"/>
      <c r="Z49" s="4"/>
      <c r="AA49" s="4"/>
      <c r="AB49" s="4"/>
      <c r="AC49" s="4"/>
    </row>
    <row r="50" spans="1:29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4"/>
      <c r="W50" s="4"/>
      <c r="X50" s="4"/>
      <c r="Y50" s="4"/>
      <c r="Z50" s="4"/>
      <c r="AA50" s="4"/>
      <c r="AB50" s="4"/>
      <c r="AC50" s="4"/>
    </row>
    <row r="51" spans="1:29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4"/>
      <c r="W51" s="4"/>
      <c r="X51" s="4"/>
      <c r="Y51" s="4"/>
      <c r="Z51" s="4"/>
      <c r="AA51" s="4"/>
      <c r="AB51" s="4"/>
      <c r="AC51" s="4"/>
    </row>
    <row r="52" spans="1:29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4"/>
      <c r="W52" s="4"/>
      <c r="X52" s="4"/>
      <c r="Y52" s="4"/>
      <c r="Z52" s="4"/>
      <c r="AA52" s="4"/>
      <c r="AB52" s="4"/>
      <c r="AC52" s="4"/>
    </row>
    <row r="53" spans="1:29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4"/>
      <c r="W53" s="4"/>
      <c r="X53" s="4"/>
      <c r="Y53" s="4"/>
      <c r="Z53" s="4"/>
      <c r="AA53" s="4"/>
      <c r="AB53" s="4"/>
      <c r="AC53" s="4"/>
    </row>
    <row r="54" spans="1:29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4"/>
      <c r="W54" s="4"/>
      <c r="X54" s="4"/>
      <c r="Y54" s="4"/>
      <c r="Z54" s="4"/>
      <c r="AA54" s="4"/>
      <c r="AB54" s="4"/>
      <c r="AC54" s="4"/>
    </row>
    <row r="55" spans="1:29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4"/>
      <c r="W55" s="4"/>
      <c r="X55" s="4"/>
      <c r="Y55" s="4"/>
      <c r="Z55" s="4"/>
      <c r="AA55" s="4"/>
      <c r="AB55" s="4"/>
      <c r="AC55" s="4"/>
    </row>
    <row r="56" spans="1:29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4"/>
      <c r="W56" s="4"/>
      <c r="X56" s="4"/>
      <c r="Y56" s="4"/>
      <c r="Z56" s="4"/>
      <c r="AA56" s="4"/>
      <c r="AB56" s="4"/>
      <c r="AC56" s="4"/>
    </row>
    <row r="57" spans="1:29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4"/>
      <c r="W57" s="4"/>
      <c r="X57" s="4"/>
      <c r="Y57" s="4"/>
      <c r="Z57" s="4"/>
      <c r="AA57" s="4"/>
      <c r="AB57" s="4"/>
      <c r="AC57" s="4"/>
    </row>
    <row r="58" spans="1:29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4"/>
      <c r="W58" s="4"/>
      <c r="X58" s="4"/>
      <c r="Y58" s="4"/>
      <c r="Z58" s="4"/>
      <c r="AA58" s="4"/>
      <c r="AB58" s="4"/>
      <c r="AC58" s="4"/>
    </row>
    <row r="59" spans="1:29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4"/>
      <c r="W59" s="4"/>
      <c r="X59" s="4"/>
      <c r="Y59" s="4"/>
      <c r="Z59" s="4"/>
      <c r="AA59" s="4"/>
      <c r="AB59" s="4"/>
      <c r="AC59" s="4"/>
    </row>
    <row r="60" spans="1:29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4"/>
      <c r="W60" s="4"/>
      <c r="X60" s="4"/>
      <c r="Y60" s="4"/>
      <c r="Z60" s="4"/>
      <c r="AA60" s="4"/>
      <c r="AB60" s="4"/>
      <c r="AC60" s="4"/>
    </row>
    <row r="61" spans="1:29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4"/>
      <c r="W61" s="4"/>
      <c r="X61" s="4"/>
      <c r="Y61" s="4"/>
      <c r="Z61" s="4"/>
      <c r="AA61" s="4"/>
      <c r="AB61" s="4"/>
      <c r="AC61" s="4"/>
    </row>
    <row r="62" spans="1:29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4"/>
      <c r="W62" s="4"/>
      <c r="X62" s="4"/>
      <c r="Y62" s="4"/>
      <c r="Z62" s="4"/>
      <c r="AA62" s="4"/>
      <c r="AB62" s="4"/>
      <c r="AC62" s="4"/>
    </row>
    <row r="63" spans="1:29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4"/>
      <c r="W63" s="4"/>
      <c r="X63" s="4"/>
      <c r="Y63" s="4"/>
      <c r="Z63" s="4"/>
      <c r="AA63" s="4"/>
      <c r="AB63" s="4"/>
      <c r="AC63" s="4"/>
    </row>
    <row r="64" spans="1:29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4"/>
      <c r="W64" s="4"/>
      <c r="X64" s="4"/>
      <c r="Y64" s="4"/>
      <c r="Z64" s="4"/>
      <c r="AA64" s="4"/>
      <c r="AB64" s="4"/>
      <c r="AC64" s="4"/>
    </row>
    <row r="65" spans="1:29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</sheetData>
  <mergeCells count="8">
    <mergeCell ref="A11:C11"/>
    <mergeCell ref="A1:Q1"/>
    <mergeCell ref="A2:Q2"/>
    <mergeCell ref="A3:Q3"/>
    <mergeCell ref="A4:A5"/>
    <mergeCell ref="B4:B5"/>
    <mergeCell ref="C4:C5"/>
    <mergeCell ref="D4:Q4"/>
  </mergeCells>
  <hyperlinks>
    <hyperlink ref="K7" r:id="rId1" display="https://www.zapopan.gob.mx/wp-content/uploads/2022/08/Justificante_DH_KarlaDiaz_18082022.pdf" xr:uid="{00000000-0004-0000-0000-000000000000}"/>
    <hyperlink ref="F8" r:id="rId2" display="https://www.zapopan.gob.mx/wp-content/uploads/2022/08/Justificante_DH_KarlaDiaz_18082022.pdf" xr:uid="{00000000-0004-0000-0000-000001000000}"/>
    <hyperlink ref="F10" r:id="rId3" display="https://www.zapopan.gob.mx/wp-content/uploads/2022/03/Justificante_DH_Karla_Azucena_16032022.pdf" xr:uid="{00000000-0004-0000-0000-000002000000}"/>
    <hyperlink ref="I7" r:id="rId4" display="https://www.zapopan.gob.mx/wp-content/uploads/2022/06/Justificante_Ivan_Chavez_Derechos_Humanos_15062022.pdf" xr:uid="{00000000-0004-0000-0000-000003000000}"/>
    <hyperlink ref="L10" r:id="rId5" display="https://www.zapopan.gob.mx/wp-content/uploads/2022/10/Justificante_DH_Karla_Azucena_22092022.pdf" xr:uid="{E195E4EF-CBBC-410D-A233-081E5127A9F6}"/>
    <hyperlink ref="M10" r:id="rId6" display="https://www.zapopan.gob.mx/wp-content/uploads/2022/10/Justificante_DH_Nancy_Naraly_Gonzalez_19102022.pdf" xr:uid="{E05BA0F5-1433-4499-935B-5F3213417A8D}"/>
    <hyperlink ref="O10" r:id="rId7" display="https://www.zapopan.gob.mx/wp-content/uploads/2022/12/Justificante_DH_Karla_Azucena_07122022.pdf" xr:uid="{F78B60D5-1F46-463C-8A3C-D7C6A1BB35BD}"/>
  </hyperlinks>
  <pageMargins left="0.70866141732283472" right="0.70866141732283472" top="0.74803149606299213" bottom="0.74803149606299213" header="0.31496062992125984" footer="0.31496062992125984"/>
  <pageSetup paperSize="5" scale="70" orientation="landscape" r:id="rId8"/>
  <ignoredErrors>
    <ignoredError sqref="D11:O11" formulaRange="1"/>
  </ignoredErrors>
  <drawing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Derechos Humanos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2022-12-12T22:38:13Z</dcterms:modified>
</cp:coreProperties>
</file>