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. Educación\"/>
    </mc:Choice>
  </mc:AlternateContent>
  <xr:revisionPtr revIDLastSave="0" documentId="13_ncr:1_{19960DCC-85DE-4914-85D6-F9FE4879BD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DUCACIÓN" sheetId="1" r:id="rId1"/>
  </sheets>
  <calcPr calcId="191029"/>
</workbook>
</file>

<file path=xl/calcChain.xml><?xml version="1.0" encoding="utf-8"?>
<calcChain xmlns="http://schemas.openxmlformats.org/spreadsheetml/2006/main">
  <c r="P6" i="1" l="1"/>
  <c r="E13" i="1" l="1"/>
  <c r="F13" i="1"/>
  <c r="G13" i="1"/>
  <c r="H13" i="1"/>
  <c r="I13" i="1"/>
  <c r="J13" i="1"/>
  <c r="K13" i="1"/>
  <c r="L13" i="1"/>
  <c r="M13" i="1"/>
  <c r="N13" i="1"/>
  <c r="O13" i="1"/>
  <c r="D13" i="1"/>
  <c r="P7" i="1" l="1"/>
  <c r="P8" i="1"/>
  <c r="P9" i="1"/>
  <c r="P10" i="1"/>
  <c r="P11" i="1"/>
  <c r="P12" i="1"/>
  <c r="Q9" i="1" l="1"/>
  <c r="Q10" i="1"/>
  <c r="Q7" i="1"/>
  <c r="Q11" i="1"/>
  <c r="Q8" i="1"/>
  <c r="Q12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<sst xmlns="http://schemas.openxmlformats.org/spreadsheetml/2006/main" count="31" uniqueCount="22">
  <si>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</si>
  <si>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</si>
  <si>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</si>
  <si>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</si>
  <si>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</si>
  <si>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</si>
  <si>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</si>
  <si>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</si>
  <si>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</si>
  <si>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</si>
  <si>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Ana Luisa Ramírez Ramírez</t>
  </si>
  <si>
    <t>FUTURO</t>
  </si>
  <si>
    <t>Claudio Alberto De Angelis Martínez</t>
  </si>
  <si>
    <t>José Pedro Kumamoto Aguilar</t>
  </si>
  <si>
    <t>Presidente</t>
  </si>
  <si>
    <t xml:space="preserve">Emmanuel Alejandro Puerto Covarrubias </t>
  </si>
  <si>
    <t>Sandra Graciela Vizcaino Meza</t>
  </si>
  <si>
    <t xml:space="preserve">José Miguel Santos Zepeda </t>
  </si>
  <si>
    <t xml:space="preserve">Cindy Blanco Ochoa </t>
  </si>
  <si>
    <t>ESTADÍSTICA DE ASISTENCIA 2022</t>
  </si>
  <si>
    <t>COMISIÓN COLEGIADA Y PERMANENTE DE EDUCACIÓN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</si>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</sst>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4" fillId="4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10" fillId="2" borderId="0" xfId="0" applyFont="1" applyFill="1"/>
    <xf numFmtId="0" fontId="4" fillId="2" borderId="0" xfId="0" applyFont="1" applyFill="1"/>
    <xf numFmtId="0" fontId="0" fillId="2" borderId="1" xfId="0" applyFill="1" applyBorder="1" applyAlignment="1"/>
    <xf numFmtId="0" fontId="8" fillId="2" borderId="0" xfId="0" applyFont="1" applyFill="1"/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 algn="r">
              <a:defRPr/>
            </a:pPr>
            <a:r>
              <a:rPr lang="es-MX"/>
              <a:t>COMISIÓN EDILICIA DE EDUCACIÓN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EDUCACIÓN!$P$6:$P$12</c:f>
              <c:numCache>
                <c:formatCode>0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82312"/>
        <c:axId val="287784664"/>
      </c:barChart>
      <c:catAx>
        <c:axId val="28778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4664"/>
        <c:crosses val="autoZero"/>
        <c:auto val="1"/>
        <c:lblAlgn val="ctr"/>
        <c:lblOffset val="100"/>
        <c:tickLblSkip val="1"/>
        <c:noMultiLvlLbl val="0"/>
      </c:catAx>
      <c:valAx>
        <c:axId val="287784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23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EDUCACIÓN!$Q$6:$Q$12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91.666666666666671</c:v>
                </c:pt>
                <c:pt idx="3">
                  <c:v>83.333333333333329</c:v>
                </c:pt>
                <c:pt idx="4">
                  <c:v>75</c:v>
                </c:pt>
                <c:pt idx="5">
                  <c:v>83.333333333333329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EDUCACIÓN!$D$5:$O$5</c:f>
              <c:numCache>
                <c:formatCode>m/d/yyyy</c:formatCode>
                <c:ptCount val="12"/>
                <c:pt idx="0">
                  <c:v>44579</c:v>
                </c:pt>
                <c:pt idx="1">
                  <c:v>44607</c:v>
                </c:pt>
                <c:pt idx="2">
                  <c:v>44642</c:v>
                </c:pt>
                <c:pt idx="3">
                  <c:v>44677</c:v>
                </c:pt>
                <c:pt idx="4">
                  <c:v>44706</c:v>
                </c:pt>
                <c:pt idx="5">
                  <c:v>44727</c:v>
                </c:pt>
                <c:pt idx="6">
                  <c:v>44761</c:v>
                </c:pt>
                <c:pt idx="7">
                  <c:v>44796</c:v>
                </c:pt>
                <c:pt idx="8">
                  <c:v>44831</c:v>
                </c:pt>
                <c:pt idx="9">
                  <c:v>44852</c:v>
                </c:pt>
                <c:pt idx="10">
                  <c:v>44881</c:v>
                </c:pt>
                <c:pt idx="11">
                  <c:v>44908</c:v>
                </c:pt>
              </c:numCache>
            </c:numRef>
          </c:cat>
          <c:val>
            <c:numRef>
              <c:f>EDUCACIÓN!$D$13:$O$13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71.428571428571431</c:v>
                </c:pt>
                <c:pt idx="3">
                  <c:v>100</c:v>
                </c:pt>
                <c:pt idx="4">
                  <c:v>100</c:v>
                </c:pt>
                <c:pt idx="5">
                  <c:v>85.714285714285708</c:v>
                </c:pt>
                <c:pt idx="6">
                  <c:v>100</c:v>
                </c:pt>
                <c:pt idx="7">
                  <c:v>100</c:v>
                </c:pt>
                <c:pt idx="8">
                  <c:v>85.714285714285708</c:v>
                </c:pt>
                <c:pt idx="9">
                  <c:v>57.142857142857139</c:v>
                </c:pt>
                <c:pt idx="10">
                  <c:v>71.428571428571431</c:v>
                </c:pt>
                <c:pt idx="11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A-41B3-9EC1-511A90FE9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7783096"/>
        <c:axId val="289775536"/>
        <c:axId val="0"/>
      </c:bar3DChart>
      <c:catAx>
        <c:axId val="28778309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9775536"/>
        <c:crosses val="autoZero"/>
        <c:auto val="0"/>
        <c:lblAlgn val="ctr"/>
        <c:lblOffset val="100"/>
        <c:noMultiLvlLbl val="0"/>
      </c:catAx>
      <c:valAx>
        <c:axId val="2897755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3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1016000</xdr:colOff>
      <xdr:row>14</xdr:row>
      <xdr:rowOff>38891</xdr:rowOff>
    </xdr:from>
    <xdr:to>
      <xdr:col>14</xdr:col>
      <xdr:colOff>889000</xdr:colOff>
      <xdr:row>33</xdr:row>
      <xdr:rowOff>31749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941917</xdr:colOff>
      <xdr:row>14</xdr:row>
      <xdr:rowOff>108215</xdr:rowOff>
    </xdr:from>
    <xdr:to>
      <xdr:col>6</xdr:col>
      <xdr:colOff>21167</xdr:colOff>
      <xdr:row>33</xdr:row>
      <xdr:rowOff>105833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635000</xdr:colOff>
      <xdr:row>34</xdr:row>
      <xdr:rowOff>121708</xdr:rowOff>
    </xdr:from>
    <xdr:to>
      <xdr:col>13</xdr:col>
      <xdr:colOff>111126</xdr:colOff>
      <xdr:row>62</xdr:row>
      <xdr:rowOff>125676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705310</xdr:colOff>
      <xdr:row>0</xdr:row>
      <xdr:rowOff>122616</xdr:rowOff>
    </xdr:from>
    <xdr:to>
      <xdr:col>0</xdr:col>
      <xdr:colOff>1533526</xdr:colOff>
      <xdr:row>2</xdr:row>
      <xdr:rowOff>307910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10" y="122616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295735</xdr:colOff>
      <xdr:row>0</xdr:row>
      <xdr:rowOff>94041</xdr:rowOff>
    </xdr:from>
    <xdr:to>
      <xdr:col>16</xdr:col>
      <xdr:colOff>1123951</xdr:colOff>
      <xdr:row>2</xdr:row>
      <xdr:rowOff>279335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435" y="94041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3.28515625" customWidth="1"/>
    <col min="2" max="15" width="13.7109375" customWidth="1"/>
    <col min="16" max="16" width="18.7109375" customWidth="1"/>
    <col min="17" max="17" width="20.7109375" customWidth="1"/>
    <col min="18" max="16384" width="11.42578125" style="2"/>
  </cols>
  <sheetData>
    <row r="1" spans="1:21" ht="27.9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7"/>
      <c r="S1" s="18"/>
      <c r="T1" s="18"/>
      <c r="U1" s="18"/>
    </row>
    <row r="2" spans="1:21" ht="27.9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8"/>
      <c r="T2" s="18"/>
      <c r="U2" s="18"/>
    </row>
    <row r="3" spans="1:21" ht="27.95" customHeight="1" x14ac:dyDescent="0.25">
      <c r="A3" s="25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7"/>
      <c r="S3" s="18"/>
      <c r="T3" s="18"/>
      <c r="U3" s="18"/>
    </row>
    <row r="4" spans="1:21" s="19" customFormat="1" ht="32.1" customHeight="1" x14ac:dyDescent="0.3">
      <c r="A4" s="26" t="s">
        <v>1</v>
      </c>
      <c r="B4" s="26" t="s">
        <v>2</v>
      </c>
      <c r="C4" s="26" t="s">
        <v>3</v>
      </c>
      <c r="D4" s="28" t="s">
        <v>21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17"/>
      <c r="S4" s="18"/>
      <c r="T4" s="18"/>
      <c r="U4" s="18"/>
    </row>
    <row r="5" spans="1:21" s="19" customFormat="1" ht="39.950000000000003" customHeight="1" x14ac:dyDescent="0.3">
      <c r="A5" s="27"/>
      <c r="B5" s="26"/>
      <c r="C5" s="26"/>
      <c r="D5" s="15">
        <v>44579</v>
      </c>
      <c r="E5" s="15">
        <v>44607</v>
      </c>
      <c r="F5" s="15">
        <v>44642</v>
      </c>
      <c r="G5" s="15">
        <v>44677</v>
      </c>
      <c r="H5" s="15">
        <v>44706</v>
      </c>
      <c r="I5" s="15">
        <v>44727</v>
      </c>
      <c r="J5" s="15">
        <v>44761</v>
      </c>
      <c r="K5" s="15">
        <v>44796</v>
      </c>
      <c r="L5" s="15">
        <v>44831</v>
      </c>
      <c r="M5" s="15">
        <v>44852</v>
      </c>
      <c r="N5" s="15">
        <v>44881</v>
      </c>
      <c r="O5" s="15">
        <v>44908</v>
      </c>
      <c r="P5" s="16" t="s">
        <v>4</v>
      </c>
      <c r="Q5" s="16" t="s">
        <v>9</v>
      </c>
      <c r="R5" s="17"/>
      <c r="S5" s="18"/>
      <c r="T5" s="18"/>
      <c r="U5" s="18"/>
    </row>
    <row r="6" spans="1:21" s="20" customFormat="1" ht="30" customHeight="1" x14ac:dyDescent="0.3">
      <c r="A6" s="3" t="s">
        <v>13</v>
      </c>
      <c r="B6" s="4" t="s">
        <v>14</v>
      </c>
      <c r="C6" s="5" t="s">
        <v>11</v>
      </c>
      <c r="D6" s="10">
        <v>1</v>
      </c>
      <c r="E6" s="5">
        <v>1</v>
      </c>
      <c r="F6" s="5">
        <v>1</v>
      </c>
      <c r="G6" s="5">
        <v>1</v>
      </c>
      <c r="H6" s="11">
        <v>1</v>
      </c>
      <c r="I6" s="14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6">
        <f>SUM(D6:O6)</f>
        <v>12</v>
      </c>
      <c r="Q6" s="7">
        <f>(P6*100)/($P$6)</f>
        <v>100</v>
      </c>
      <c r="R6" s="17"/>
      <c r="S6" s="18"/>
      <c r="T6" s="18"/>
      <c r="U6" s="18"/>
    </row>
    <row r="7" spans="1:21" s="20" customFormat="1" ht="30" customHeight="1" x14ac:dyDescent="0.3">
      <c r="A7" s="8" t="s">
        <v>10</v>
      </c>
      <c r="B7" s="4" t="s">
        <v>6</v>
      </c>
      <c r="C7" s="5" t="s">
        <v>11</v>
      </c>
      <c r="D7" s="10">
        <v>1</v>
      </c>
      <c r="E7" s="5">
        <v>1</v>
      </c>
      <c r="F7" s="5">
        <v>1</v>
      </c>
      <c r="G7" s="5">
        <v>1</v>
      </c>
      <c r="H7" s="11">
        <v>1</v>
      </c>
      <c r="I7" s="14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6">
        <f t="shared" ref="P7:P12" si="0">SUM(D7:O7)</f>
        <v>12</v>
      </c>
      <c r="Q7" s="7">
        <f t="shared" ref="Q7:Q12" si="1">(P7*100)/($P$6)</f>
        <v>100</v>
      </c>
      <c r="R7" s="17"/>
      <c r="S7" s="18"/>
      <c r="T7" s="18"/>
      <c r="U7" s="18"/>
    </row>
    <row r="8" spans="1:21" s="20" customFormat="1" ht="30" customHeight="1" x14ac:dyDescent="0.3">
      <c r="A8" s="8" t="s">
        <v>15</v>
      </c>
      <c r="B8" s="4" t="s">
        <v>6</v>
      </c>
      <c r="C8" s="5" t="s">
        <v>8</v>
      </c>
      <c r="D8" s="10">
        <v>1</v>
      </c>
      <c r="E8" s="5">
        <v>1</v>
      </c>
      <c r="F8" s="5">
        <v>1</v>
      </c>
      <c r="G8" s="5">
        <v>1</v>
      </c>
      <c r="H8" s="11">
        <v>1</v>
      </c>
      <c r="I8" s="14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0</v>
      </c>
      <c r="P8" s="6">
        <f t="shared" si="0"/>
        <v>11</v>
      </c>
      <c r="Q8" s="7">
        <f t="shared" si="1"/>
        <v>91.666666666666671</v>
      </c>
      <c r="R8" s="17"/>
      <c r="S8" s="18"/>
      <c r="T8" s="18"/>
      <c r="U8" s="18"/>
    </row>
    <row r="9" spans="1:21" s="20" customFormat="1" ht="30" customHeight="1" x14ac:dyDescent="0.3">
      <c r="A9" s="8" t="s">
        <v>12</v>
      </c>
      <c r="B9" s="4" t="s">
        <v>6</v>
      </c>
      <c r="C9" s="5" t="s">
        <v>5</v>
      </c>
      <c r="D9" s="10">
        <v>1</v>
      </c>
      <c r="E9" s="5">
        <v>1</v>
      </c>
      <c r="F9" s="9">
        <v>0</v>
      </c>
      <c r="G9" s="5">
        <v>1</v>
      </c>
      <c r="H9" s="11">
        <v>1</v>
      </c>
      <c r="I9" s="14">
        <v>1</v>
      </c>
      <c r="J9" s="5">
        <v>1</v>
      </c>
      <c r="K9" s="5">
        <v>1</v>
      </c>
      <c r="L9" s="5">
        <v>1</v>
      </c>
      <c r="M9" s="5">
        <v>0</v>
      </c>
      <c r="N9" s="5">
        <v>1</v>
      </c>
      <c r="O9" s="5">
        <v>1</v>
      </c>
      <c r="P9" s="6">
        <f t="shared" si="0"/>
        <v>10</v>
      </c>
      <c r="Q9" s="7">
        <f t="shared" si="1"/>
        <v>83.333333333333329</v>
      </c>
      <c r="R9" s="17"/>
      <c r="S9" s="18"/>
      <c r="T9" s="18"/>
      <c r="U9" s="18"/>
    </row>
    <row r="10" spans="1:21" s="20" customFormat="1" ht="30" customHeight="1" x14ac:dyDescent="0.3">
      <c r="A10" s="8" t="s">
        <v>16</v>
      </c>
      <c r="B10" s="4" t="s">
        <v>6</v>
      </c>
      <c r="C10" s="5" t="s">
        <v>5</v>
      </c>
      <c r="D10" s="10">
        <v>1</v>
      </c>
      <c r="E10" s="5">
        <v>1</v>
      </c>
      <c r="F10" s="5">
        <v>1</v>
      </c>
      <c r="G10" s="5">
        <v>1</v>
      </c>
      <c r="H10" s="11">
        <v>1</v>
      </c>
      <c r="I10" s="14">
        <v>0</v>
      </c>
      <c r="J10" s="5">
        <v>1</v>
      </c>
      <c r="K10" s="5">
        <v>1</v>
      </c>
      <c r="L10" s="5">
        <v>1</v>
      </c>
      <c r="M10" s="5">
        <v>0</v>
      </c>
      <c r="N10" s="5">
        <v>0</v>
      </c>
      <c r="O10" s="5">
        <v>1</v>
      </c>
      <c r="P10" s="6">
        <f t="shared" si="0"/>
        <v>9</v>
      </c>
      <c r="Q10" s="7">
        <f t="shared" si="1"/>
        <v>75</v>
      </c>
      <c r="R10" s="17"/>
      <c r="S10" s="18"/>
      <c r="T10" s="18"/>
      <c r="U10" s="18"/>
    </row>
    <row r="11" spans="1:21" s="20" customFormat="1" ht="30" customHeight="1" x14ac:dyDescent="0.3">
      <c r="A11" s="8" t="s">
        <v>17</v>
      </c>
      <c r="B11" s="4" t="s">
        <v>6</v>
      </c>
      <c r="C11" s="5" t="s">
        <v>5</v>
      </c>
      <c r="D11" s="10">
        <v>1</v>
      </c>
      <c r="E11" s="5">
        <v>1</v>
      </c>
      <c r="F11" s="5">
        <v>1</v>
      </c>
      <c r="G11" s="5">
        <v>1</v>
      </c>
      <c r="H11" s="11">
        <v>1</v>
      </c>
      <c r="I11" s="14">
        <v>1</v>
      </c>
      <c r="J11" s="5">
        <v>1</v>
      </c>
      <c r="K11" s="5">
        <v>1</v>
      </c>
      <c r="L11" s="5">
        <v>0</v>
      </c>
      <c r="M11" s="5">
        <v>0</v>
      </c>
      <c r="N11" s="5">
        <v>1</v>
      </c>
      <c r="O11" s="5">
        <v>1</v>
      </c>
      <c r="P11" s="6">
        <f t="shared" si="0"/>
        <v>10</v>
      </c>
      <c r="Q11" s="7">
        <f t="shared" si="1"/>
        <v>83.333333333333329</v>
      </c>
      <c r="R11" s="17"/>
      <c r="S11" s="18"/>
      <c r="T11" s="18"/>
      <c r="U11" s="18"/>
    </row>
    <row r="12" spans="1:21" s="20" customFormat="1" ht="30" customHeight="1" x14ac:dyDescent="0.3">
      <c r="A12" s="8" t="s">
        <v>18</v>
      </c>
      <c r="B12" s="4" t="s">
        <v>6</v>
      </c>
      <c r="C12" s="9" t="s">
        <v>5</v>
      </c>
      <c r="D12" s="10">
        <v>1</v>
      </c>
      <c r="E12" s="9">
        <v>1</v>
      </c>
      <c r="F12" s="9">
        <v>0</v>
      </c>
      <c r="G12" s="9">
        <v>1</v>
      </c>
      <c r="H12" s="11">
        <v>1</v>
      </c>
      <c r="I12" s="14">
        <v>1</v>
      </c>
      <c r="J12" s="9">
        <v>1</v>
      </c>
      <c r="K12" s="9">
        <v>1</v>
      </c>
      <c r="L12" s="9">
        <v>1</v>
      </c>
      <c r="M12" s="9">
        <v>1</v>
      </c>
      <c r="N12" s="9">
        <v>0</v>
      </c>
      <c r="O12" s="9">
        <v>0</v>
      </c>
      <c r="P12" s="6">
        <f t="shared" si="0"/>
        <v>9</v>
      </c>
      <c r="Q12" s="7">
        <f t="shared" si="1"/>
        <v>75</v>
      </c>
      <c r="R12" s="21"/>
      <c r="S12" s="18"/>
      <c r="T12" s="18"/>
      <c r="U12" s="18"/>
    </row>
    <row r="13" spans="1:21" s="22" customFormat="1" ht="32.1" customHeight="1" x14ac:dyDescent="0.25">
      <c r="A13" s="23" t="s">
        <v>7</v>
      </c>
      <c r="B13" s="23"/>
      <c r="C13" s="23"/>
      <c r="D13" s="12">
        <f>SUM(D6:D12)/7*100</f>
        <v>100</v>
      </c>
      <c r="E13" s="12">
        <f t="shared" ref="E13:O13" si="2">SUM(E6:E12)/7*100</f>
        <v>100</v>
      </c>
      <c r="F13" s="12">
        <f t="shared" si="2"/>
        <v>71.428571428571431</v>
      </c>
      <c r="G13" s="12">
        <f t="shared" si="2"/>
        <v>100</v>
      </c>
      <c r="H13" s="12">
        <f t="shared" si="2"/>
        <v>100</v>
      </c>
      <c r="I13" s="12">
        <f t="shared" si="2"/>
        <v>85.714285714285708</v>
      </c>
      <c r="J13" s="12">
        <f t="shared" si="2"/>
        <v>100</v>
      </c>
      <c r="K13" s="12">
        <f t="shared" si="2"/>
        <v>100</v>
      </c>
      <c r="L13" s="12">
        <f t="shared" si="2"/>
        <v>85.714285714285708</v>
      </c>
      <c r="M13" s="12">
        <f t="shared" si="2"/>
        <v>57.142857142857139</v>
      </c>
      <c r="N13" s="12">
        <f t="shared" si="2"/>
        <v>71.428571428571431</v>
      </c>
      <c r="O13" s="12">
        <f t="shared" si="2"/>
        <v>71.428571428571431</v>
      </c>
      <c r="P13" s="13"/>
      <c r="Q13" s="12"/>
      <c r="R13" s="21"/>
      <c r="S13" s="18"/>
      <c r="T13" s="18"/>
      <c r="U13" s="18"/>
    </row>
    <row r="14" spans="1:21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2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2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2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2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2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2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2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2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O1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2022-12-20T17:19:58Z</dcterms:modified>
</cp:coreProperties>
</file>