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V. Promoción Cultural\"/>
    </mc:Choice>
  </mc:AlternateContent>
  <xr:revisionPtr revIDLastSave="0" documentId="13_ncr:1_{A6D6B585-7241-49EF-864B-0B6F8397B5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romoción Cultural" sheetId="1" r:id="rId1"/>
  </sheets>
  <calcPr calcId="191029"/>
</workbook>
</file>

<file path=xl/calcChain.xml><?xml version="1.0" encoding="utf-8"?>
<calcChain xmlns="http://schemas.openxmlformats.org/spreadsheetml/2006/main">
  <c r="P6" i="1" l="1"/>
  <c r="Q6" i="1" s="1"/>
  <c r="E13" i="1"/>
  <c r="F13" i="1"/>
  <c r="G13" i="1"/>
  <c r="H13" i="1"/>
  <c r="I13" i="1"/>
  <c r="J13" i="1"/>
  <c r="K13" i="1"/>
  <c r="L13" i="1"/>
  <c r="M13" i="1"/>
  <c r="N13" i="1"/>
  <c r="O13" i="1"/>
  <c r="D13" i="1"/>
  <c r="P11" i="1"/>
  <c r="P10" i="1"/>
  <c r="P9" i="1"/>
  <c r="P8" i="1"/>
  <c r="P7" i="1"/>
  <c r="P12" i="1"/>
  <c r="Q7" i="1" l="1"/>
  <c r="Q10" i="1"/>
  <c r="Q9" i="1"/>
  <c r="Q12" i="1"/>
  <c r="Q8" i="1"/>
  <c r="Q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L9" authorId="0" shapeId="0" xr:uid="{83937616-90FA-41D2-8243-05D1884F25B0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5FB93A11-B0CA-4A83-8650-DA7543145765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 xr:uid="{5221C779-DDEE-46CF-AC8D-ED59A697F00D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 xr:uid="{19703D10-57ED-4D63-9F23-0D03631FE7B3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 xr:uid="{131BCDD2-1CDC-4283-998D-D4F62045B16B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 xr:uid="{2DA41919-DD34-45FF-8985-EF6F8A33B599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0" shapeId="0" xr:uid="{4DC17F28-B642-41FF-8670-B97645C000C2}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<sst xmlns="http://schemas.openxmlformats.org/spreadsheetml/2006/main" count="31" uniqueCount="22">
  <si>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</si>
  <si>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</si>
  <si>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</si>
  <si>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</si>
  <si>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</si>
  <si>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</si>
  <si>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</si>
  <si>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</si>
  <si>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</si>
  <si>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</si>
  <si>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Ana Luisa Ramírez Ramírez</t>
  </si>
  <si>
    <t>FUTURO</t>
  </si>
  <si>
    <t>Cindy Blanco Ochoa</t>
  </si>
  <si>
    <t>José Miguel Santos Zepeda</t>
  </si>
  <si>
    <t>Claudio Alberto De Angelis Martínez</t>
  </si>
  <si>
    <t>Presidenta</t>
  </si>
  <si>
    <t>Gabriela Alejandra Magaña Enríquez</t>
  </si>
  <si>
    <t>Karla Azucena Díaz López</t>
  </si>
  <si>
    <t>José Pedro Kumamoto Aguilar</t>
  </si>
  <si>
    <t>Porcentaje de asistencia por Regidor</t>
  </si>
  <si>
    <t>ESTADÍSTICA DE ASISTENCIA 2022</t>
  </si>
  <si>
    <t>COMISIÓN COLEGIADA Y PERMANENTE DE PROMOCIÓN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</si>
</sst>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5" fillId="4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5" fillId="2" borderId="1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Cultural'!$P$6:$P$12</c:f>
              <c:numCache>
                <c:formatCode>0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"/>
        <c:axId val="293517184"/>
        <c:axId val="293516400"/>
      </c:barChart>
      <c:catAx>
        <c:axId val="29351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93516400"/>
        <c:crosses val="autoZero"/>
        <c:auto val="1"/>
        <c:lblAlgn val="ctr"/>
        <c:lblOffset val="100"/>
        <c:tickLblSkip val="1"/>
        <c:noMultiLvlLbl val="0"/>
      </c:catAx>
      <c:valAx>
        <c:axId val="293516400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9351718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Cultural'!$Q$6:$Q$12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91.666666666666671</c:v>
                </c:pt>
                <c:pt idx="4">
                  <c:v>58.333333333333336</c:v>
                </c:pt>
                <c:pt idx="5">
                  <c:v>83.333333333333329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Promoción Cultural'!$D$5:$O$5</c:f>
              <c:numCache>
                <c:formatCode>m/d/yyyy</c:formatCode>
                <c:ptCount val="12"/>
                <c:pt idx="0">
                  <c:v>44579</c:v>
                </c:pt>
                <c:pt idx="1">
                  <c:v>44607</c:v>
                </c:pt>
                <c:pt idx="2">
                  <c:v>44642</c:v>
                </c:pt>
                <c:pt idx="3">
                  <c:v>44677</c:v>
                </c:pt>
                <c:pt idx="4">
                  <c:v>44706</c:v>
                </c:pt>
                <c:pt idx="5">
                  <c:v>44727</c:v>
                </c:pt>
                <c:pt idx="6">
                  <c:v>44761</c:v>
                </c:pt>
                <c:pt idx="7">
                  <c:v>44796</c:v>
                </c:pt>
                <c:pt idx="8">
                  <c:v>44827</c:v>
                </c:pt>
                <c:pt idx="9">
                  <c:v>44852</c:v>
                </c:pt>
                <c:pt idx="10">
                  <c:v>44881</c:v>
                </c:pt>
                <c:pt idx="11">
                  <c:v>44908</c:v>
                </c:pt>
              </c:numCache>
            </c:numRef>
          </c:cat>
          <c:val>
            <c:numRef>
              <c:f>'Estadística Promoción Cultural'!$D$13:$O$13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57.142857142857139</c:v>
                </c:pt>
                <c:pt idx="3">
                  <c:v>100</c:v>
                </c:pt>
                <c:pt idx="4">
                  <c:v>100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100</c:v>
                </c:pt>
                <c:pt idx="8">
                  <c:v>85.714285714285708</c:v>
                </c:pt>
                <c:pt idx="9">
                  <c:v>57.142857142857139</c:v>
                </c:pt>
                <c:pt idx="10">
                  <c:v>85.714285714285708</c:v>
                </c:pt>
                <c:pt idx="11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CE7-951E-1A34AFB8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8499056"/>
        <c:axId val="294238384"/>
        <c:axId val="0"/>
      </c:bar3DChart>
      <c:catAx>
        <c:axId val="17849905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94238384"/>
        <c:crosses val="autoZero"/>
        <c:auto val="0"/>
        <c:lblAlgn val="ctr"/>
        <c:lblOffset val="100"/>
        <c:noMultiLvlLbl val="0"/>
      </c:catAx>
      <c:valAx>
        <c:axId val="29423838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7849905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914251</xdr:colOff>
      <xdr:row>14</xdr:row>
      <xdr:rowOff>37380</xdr:rowOff>
    </xdr:from>
    <xdr:to>
      <xdr:col>16</xdr:col>
      <xdr:colOff>1200150</xdr:colOff>
      <xdr:row>33</xdr:row>
      <xdr:rowOff>30238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1850570</xdr:colOff>
      <xdr:row>14</xdr:row>
      <xdr:rowOff>84025</xdr:rowOff>
    </xdr:from>
    <xdr:to>
      <xdr:col>8</xdr:col>
      <xdr:colOff>40821</xdr:colOff>
      <xdr:row>33</xdr:row>
      <xdr:rowOff>81643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204107</xdr:colOff>
      <xdr:row>35</xdr:row>
      <xdr:rowOff>10583</xdr:rowOff>
    </xdr:from>
    <xdr:to>
      <xdr:col>13</xdr:col>
      <xdr:colOff>898072</xdr:colOff>
      <xdr:row>60</xdr:row>
      <xdr:rowOff>176893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572564</xdr:colOff>
      <xdr:row>0</xdr:row>
      <xdr:rowOff>128059</xdr:rowOff>
    </xdr:from>
    <xdr:to>
      <xdr:col>0</xdr:col>
      <xdr:colOff>1343025</xdr:colOff>
      <xdr:row>2</xdr:row>
      <xdr:rowOff>253906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564" y="128059"/>
          <a:ext cx="770461" cy="83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382064</xdr:colOff>
      <xdr:row>0</xdr:row>
      <xdr:rowOff>137584</xdr:rowOff>
    </xdr:from>
    <xdr:to>
      <xdr:col>16</xdr:col>
      <xdr:colOff>1152525</xdr:colOff>
      <xdr:row>2</xdr:row>
      <xdr:rowOff>263431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2664" y="137584"/>
          <a:ext cx="770461" cy="830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7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15" width="13.7109375" customWidth="1"/>
    <col min="16" max="17" width="18.7109375" customWidth="1"/>
  </cols>
  <sheetData>
    <row r="1" spans="1:43" ht="27.9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"/>
      <c r="S1" s="4"/>
      <c r="T1" s="4"/>
      <c r="U1" s="4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27.95" customHeight="1" x14ac:dyDescent="0.25">
      <c r="A2" s="34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5"/>
      <c r="R2" s="3"/>
      <c r="S2" s="4"/>
      <c r="T2" s="4"/>
      <c r="U2" s="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7.95" customHeight="1" x14ac:dyDescent="0.25">
      <c r="A3" s="36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3"/>
      <c r="S3" s="4"/>
      <c r="T3" s="4"/>
      <c r="U3" s="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21" customFormat="1" ht="32.1" customHeight="1" x14ac:dyDescent="0.3">
      <c r="A4" s="26" t="s">
        <v>1</v>
      </c>
      <c r="B4" s="26" t="s">
        <v>2</v>
      </c>
      <c r="C4" s="26" t="s">
        <v>3</v>
      </c>
      <c r="D4" s="28" t="s">
        <v>9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18"/>
      <c r="S4" s="19"/>
      <c r="T4" s="19"/>
      <c r="U4" s="19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s="21" customFormat="1" ht="39.950000000000003" customHeight="1" x14ac:dyDescent="0.3">
      <c r="A5" s="27"/>
      <c r="B5" s="26"/>
      <c r="C5" s="26"/>
      <c r="D5" s="13">
        <v>44579</v>
      </c>
      <c r="E5" s="13">
        <v>44607</v>
      </c>
      <c r="F5" s="13">
        <v>44642</v>
      </c>
      <c r="G5" s="13">
        <v>44677</v>
      </c>
      <c r="H5" s="13">
        <v>44706</v>
      </c>
      <c r="I5" s="13">
        <v>44727</v>
      </c>
      <c r="J5" s="13">
        <v>44761</v>
      </c>
      <c r="K5" s="13">
        <v>44796</v>
      </c>
      <c r="L5" s="13">
        <v>44827</v>
      </c>
      <c r="M5" s="13">
        <v>44852</v>
      </c>
      <c r="N5" s="13">
        <v>44881</v>
      </c>
      <c r="O5" s="13">
        <v>44908</v>
      </c>
      <c r="P5" s="14" t="s">
        <v>4</v>
      </c>
      <c r="Q5" s="14" t="s">
        <v>19</v>
      </c>
      <c r="R5" s="18"/>
      <c r="S5" s="19"/>
      <c r="T5" s="19"/>
      <c r="U5" s="19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s="22" customFormat="1" ht="30" customHeight="1" x14ac:dyDescent="0.3">
      <c r="A6" s="5" t="s">
        <v>10</v>
      </c>
      <c r="B6" s="6" t="s">
        <v>15</v>
      </c>
      <c r="C6" s="7" t="s">
        <v>11</v>
      </c>
      <c r="D6" s="8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8">
        <v>1</v>
      </c>
      <c r="P6" s="9">
        <f t="shared" ref="P6:P12" si="0">SUM(D6:O6)</f>
        <v>12</v>
      </c>
      <c r="Q6" s="10">
        <f>(P6*100)/($P$6)</f>
        <v>100</v>
      </c>
      <c r="R6" s="18"/>
      <c r="S6" s="19"/>
      <c r="T6" s="19"/>
      <c r="U6" s="19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22" customFormat="1" ht="30" customHeight="1" x14ac:dyDescent="0.3">
      <c r="A7" s="11" t="s">
        <v>18</v>
      </c>
      <c r="B7" s="6" t="s">
        <v>6</v>
      </c>
      <c r="C7" s="7" t="s">
        <v>11</v>
      </c>
      <c r="D7" s="8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8">
        <v>1</v>
      </c>
      <c r="P7" s="9">
        <f t="shared" si="0"/>
        <v>12</v>
      </c>
      <c r="Q7" s="10">
        <f t="shared" ref="Q7:Q12" si="1">(P7*100)/($P$6)</f>
        <v>100</v>
      </c>
      <c r="R7" s="18"/>
      <c r="S7" s="19"/>
      <c r="T7" s="19"/>
      <c r="U7" s="19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s="22" customFormat="1" ht="30" customHeight="1" x14ac:dyDescent="0.3">
      <c r="A8" s="11" t="s">
        <v>16</v>
      </c>
      <c r="B8" s="6" t="s">
        <v>6</v>
      </c>
      <c r="C8" s="7" t="s">
        <v>5</v>
      </c>
      <c r="D8" s="8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8">
        <v>1</v>
      </c>
      <c r="P8" s="9">
        <f t="shared" si="0"/>
        <v>12</v>
      </c>
      <c r="Q8" s="10">
        <f t="shared" si="1"/>
        <v>100</v>
      </c>
      <c r="R8" s="18"/>
      <c r="S8" s="19"/>
      <c r="T8" s="19"/>
      <c r="U8" s="19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s="22" customFormat="1" ht="30" customHeight="1" x14ac:dyDescent="0.3">
      <c r="A9" s="11" t="s">
        <v>13</v>
      </c>
      <c r="B9" s="6" t="s">
        <v>6</v>
      </c>
      <c r="C9" s="7" t="s">
        <v>5</v>
      </c>
      <c r="D9" s="8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0</v>
      </c>
      <c r="M9" s="7">
        <v>1</v>
      </c>
      <c r="N9" s="7">
        <v>1</v>
      </c>
      <c r="O9" s="8">
        <v>1</v>
      </c>
      <c r="P9" s="9">
        <f t="shared" si="0"/>
        <v>11</v>
      </c>
      <c r="Q9" s="10">
        <f t="shared" si="1"/>
        <v>91.666666666666671</v>
      </c>
      <c r="R9" s="18"/>
      <c r="S9" s="19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s="22" customFormat="1" ht="30" customHeight="1" x14ac:dyDescent="0.3">
      <c r="A10" s="11" t="s">
        <v>12</v>
      </c>
      <c r="B10" s="6" t="s">
        <v>6</v>
      </c>
      <c r="C10" s="7" t="s">
        <v>5</v>
      </c>
      <c r="D10" s="8">
        <v>1</v>
      </c>
      <c r="E10" s="7">
        <v>1</v>
      </c>
      <c r="F10" s="7">
        <v>0</v>
      </c>
      <c r="G10" s="7">
        <v>1</v>
      </c>
      <c r="H10" s="7">
        <v>1</v>
      </c>
      <c r="I10" s="7">
        <v>0</v>
      </c>
      <c r="J10" s="7">
        <v>1</v>
      </c>
      <c r="K10" s="7">
        <v>1</v>
      </c>
      <c r="L10" s="7">
        <v>1</v>
      </c>
      <c r="M10" s="7">
        <v>0</v>
      </c>
      <c r="N10" s="7">
        <v>0</v>
      </c>
      <c r="O10" s="8">
        <v>0</v>
      </c>
      <c r="P10" s="9">
        <f t="shared" si="0"/>
        <v>7</v>
      </c>
      <c r="Q10" s="10">
        <f t="shared" si="1"/>
        <v>58.333333333333336</v>
      </c>
      <c r="R10" s="18"/>
      <c r="S10" s="19"/>
      <c r="T10" s="19"/>
      <c r="U10" s="19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s="22" customFormat="1" ht="30" customHeight="1" x14ac:dyDescent="0.3">
      <c r="A11" s="11" t="s">
        <v>14</v>
      </c>
      <c r="B11" s="6" t="s">
        <v>6</v>
      </c>
      <c r="C11" s="7" t="s">
        <v>5</v>
      </c>
      <c r="D11" s="8">
        <v>1</v>
      </c>
      <c r="E11" s="7">
        <v>1</v>
      </c>
      <c r="F11" s="7">
        <v>0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0</v>
      </c>
      <c r="N11" s="7">
        <v>1</v>
      </c>
      <c r="O11" s="8">
        <v>1</v>
      </c>
      <c r="P11" s="9">
        <f t="shared" si="0"/>
        <v>10</v>
      </c>
      <c r="Q11" s="10">
        <f t="shared" si="1"/>
        <v>83.333333333333329</v>
      </c>
      <c r="R11" s="18"/>
      <c r="S11" s="19"/>
      <c r="T11" s="19"/>
      <c r="U11" s="19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s="22" customFormat="1" ht="30" customHeight="1" x14ac:dyDescent="0.3">
      <c r="A12" s="11" t="s">
        <v>17</v>
      </c>
      <c r="B12" s="6" t="s">
        <v>6</v>
      </c>
      <c r="C12" s="12" t="s">
        <v>8</v>
      </c>
      <c r="D12" s="8">
        <v>1</v>
      </c>
      <c r="E12" s="12">
        <v>1</v>
      </c>
      <c r="F12" s="7">
        <v>0</v>
      </c>
      <c r="G12" s="12">
        <v>1</v>
      </c>
      <c r="H12" s="12">
        <v>1</v>
      </c>
      <c r="I12" s="12">
        <v>1</v>
      </c>
      <c r="J12" s="7">
        <v>0</v>
      </c>
      <c r="K12" s="12">
        <v>1</v>
      </c>
      <c r="L12" s="12">
        <v>1</v>
      </c>
      <c r="M12" s="7">
        <v>0</v>
      </c>
      <c r="N12" s="7">
        <v>1</v>
      </c>
      <c r="O12" s="8">
        <v>1</v>
      </c>
      <c r="P12" s="9">
        <f t="shared" si="0"/>
        <v>9</v>
      </c>
      <c r="Q12" s="10">
        <f t="shared" si="1"/>
        <v>75</v>
      </c>
      <c r="R12" s="23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s="21" customFormat="1" ht="32.1" customHeight="1" x14ac:dyDescent="0.3">
      <c r="A13" s="24" t="s">
        <v>7</v>
      </c>
      <c r="B13" s="24"/>
      <c r="C13" s="24"/>
      <c r="D13" s="15">
        <f>SUM(D6:D12)/7*100</f>
        <v>100</v>
      </c>
      <c r="E13" s="15">
        <f t="shared" ref="E13:O13" si="2">SUM(E6:E12)/7*100</f>
        <v>100</v>
      </c>
      <c r="F13" s="15">
        <f t="shared" si="2"/>
        <v>57.142857142857139</v>
      </c>
      <c r="G13" s="15">
        <f t="shared" si="2"/>
        <v>100</v>
      </c>
      <c r="H13" s="15">
        <f t="shared" si="2"/>
        <v>100</v>
      </c>
      <c r="I13" s="15">
        <f t="shared" si="2"/>
        <v>85.714285714285708</v>
      </c>
      <c r="J13" s="15">
        <f t="shared" si="2"/>
        <v>85.714285714285708</v>
      </c>
      <c r="K13" s="15">
        <f t="shared" si="2"/>
        <v>100</v>
      </c>
      <c r="L13" s="15">
        <f t="shared" si="2"/>
        <v>85.714285714285708</v>
      </c>
      <c r="M13" s="15">
        <f t="shared" si="2"/>
        <v>57.142857142857139</v>
      </c>
      <c r="N13" s="15">
        <f t="shared" si="2"/>
        <v>85.714285714285708</v>
      </c>
      <c r="O13" s="15">
        <f t="shared" si="2"/>
        <v>85.714285714285708</v>
      </c>
      <c r="P13" s="16"/>
      <c r="Q13" s="15"/>
      <c r="R13" s="23"/>
      <c r="S13" s="19"/>
      <c r="T13" s="19"/>
      <c r="U13" s="19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ht="20.100000000000001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"/>
      <c r="S14" s="1"/>
      <c r="T14" s="1"/>
      <c r="U14" s="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</sheetData>
  <mergeCells count="8">
    <mergeCell ref="A13:C13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N13 O1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Promoción Cultural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2022-12-20T18:25:44Z</dcterms:modified>
</cp:coreProperties>
</file>