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\\10.10.23.75\shares\TRANSPARENCIA\Mildred\6. Consejos y Comités\Consejo Municipal Organizaciones de la Sociedad Civil\"/>
    </mc:Choice>
  </mc:AlternateContent>
  <xr:revisionPtr revIDLastSave="0" documentId="13_ncr:1_{17A0F5F1-73B1-4F11-89C9-E584B2CF3D51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Estadística Asistencia 2022" sheetId="2" r:id="rId1"/>
  </sheets>
  <calcPr calcId="191029"/>
</workbook>
</file>

<file path=xl/calcChain.xml><?xml version="1.0" encoding="utf-8"?>
<calcChain xmlns="http://schemas.openxmlformats.org/spreadsheetml/2006/main">
  <c r="L7" i="2" l="1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E25" i="2" l="1"/>
  <c r="C25" i="2" l="1"/>
  <c r="L6" i="2" l="1"/>
  <c r="M6" i="2" l="1"/>
  <c r="M9" i="2"/>
  <c r="M24" i="2"/>
  <c r="M13" i="2"/>
  <c r="M20" i="2"/>
  <c r="M11" i="2"/>
  <c r="M12" i="2"/>
  <c r="M7" i="2"/>
  <c r="M8" i="2"/>
  <c r="M16" i="2"/>
  <c r="M17" i="2"/>
  <c r="M21" i="2"/>
  <c r="M23" i="2"/>
  <c r="M15" i="2"/>
  <c r="M14" i="2"/>
  <c r="M19" i="2"/>
  <c r="M10" i="2"/>
  <c r="M22" i="2"/>
  <c r="M18" i="2"/>
  <c r="D25" i="2"/>
  <c r="F25" i="2"/>
  <c r="G25" i="2"/>
  <c r="H25" i="2"/>
  <c r="I25" i="2"/>
  <c r="J25" i="2"/>
  <c r="K2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Mildred Gonzalez Rubio</author>
    <author>Alejandro</author>
  </authors>
  <commentList>
    <comment ref="D6" authorId="0" shapeId="0" xr:uid="{00000000-0006-0000-0000-000001000000}">
      <text>
        <r>
          <rPr>
            <b/>
            <sz val="8"/>
            <color indexed="81"/>
            <rFont val="Century Gothic"/>
            <family val="2"/>
          </rPr>
          <t>En su representación Emma Sofía Serrano García</t>
        </r>
      </text>
    </comment>
    <comment ref="H10" authorId="1" shapeId="0" xr:uid="{FA980789-3F66-4187-9EC2-ADF7D1AF1D4B}">
      <text>
        <r>
          <rPr>
            <b/>
            <sz val="8"/>
            <color indexed="81"/>
            <rFont val="Century Gothic"/>
            <family val="2"/>
          </rPr>
          <t>Asistió en su representación David Albino Galván</t>
        </r>
      </text>
    </comment>
    <comment ref="F12" authorId="0" shapeId="0" xr:uid="{00000000-0006-0000-0000-000002000000}">
      <text>
        <r>
          <rPr>
            <b/>
            <sz val="8"/>
            <color indexed="81"/>
            <rFont val="Century Gothic"/>
            <family val="2"/>
          </rPr>
          <t>En su representación Karla Guillermina Segura Juárez</t>
        </r>
      </text>
    </comment>
    <comment ref="C17" authorId="0" shapeId="0" xr:uid="{00000000-0006-0000-0000-000003000000}">
      <text>
        <r>
          <rPr>
            <b/>
            <sz val="8"/>
            <color indexed="81"/>
            <rFont val="Century Gothic"/>
            <family val="2"/>
          </rPr>
          <t>Asisitió en su representación Ana Luisa Ramírez Ramírez</t>
        </r>
      </text>
    </comment>
    <comment ref="D17" authorId="0" shapeId="0" xr:uid="{00000000-0006-0000-0000-000004000000}">
      <text>
        <r>
          <rPr>
            <b/>
            <sz val="8"/>
            <color indexed="81"/>
            <rFont val="Century Gothic"/>
            <family val="2"/>
          </rPr>
          <t>Asisitió en su representación Ana Luisa Ramírez Ramírez</t>
        </r>
      </text>
    </comment>
    <comment ref="F17" authorId="0" shapeId="0" xr:uid="{00000000-0006-0000-0000-000005000000}">
      <text>
        <r>
          <rPr>
            <b/>
            <sz val="8"/>
            <color indexed="81"/>
            <rFont val="Century Gothic"/>
            <family val="2"/>
          </rPr>
          <t>Asisitió en su representación Ana Luisa Ramírez Ramírez</t>
        </r>
      </text>
    </comment>
    <comment ref="H24" authorId="1" shapeId="0" xr:uid="{193CD732-BD42-42B5-946D-7421E9138D74}">
      <text>
        <r>
          <rPr>
            <b/>
            <sz val="8"/>
            <color indexed="81"/>
            <rFont val="Century Gothic"/>
            <family val="2"/>
          </rPr>
          <t>Asistió en su representación María Fernanda Reynoso Rivero</t>
        </r>
        <r>
          <rPr>
            <b/>
            <sz val="9"/>
            <color indexed="81"/>
            <rFont val="Tahoma"/>
            <family val="2"/>
          </rPr>
          <t xml:space="preserve"> </t>
        </r>
      </text>
    </comment>
  </commentList>
</comments>
</file>

<file path=xl/sharedStrings.xml><?xml version="1.0" encoding="utf-8"?>
<sst xmlns="http://schemas.openxmlformats.org/spreadsheetml/2006/main" count="54" uniqueCount="52">
  <si>
    <t>AYUNTAMIENTO DE ZAPOPAN, JALISCO</t>
  </si>
  <si>
    <t>Nombre (s)</t>
  </si>
  <si>
    <t>Cargo o de carácter ciudadano</t>
  </si>
  <si>
    <t>Total de asistencias</t>
  </si>
  <si>
    <t xml:space="preserve">Total </t>
  </si>
  <si>
    <t>Porcentaje de asistencia por Consejero</t>
  </si>
  <si>
    <t>ESTADISTICA DE ASISTENCIA 2022</t>
  </si>
  <si>
    <t>Agosto</t>
  </si>
  <si>
    <t>Octubre</t>
  </si>
  <si>
    <t>Diciembre</t>
  </si>
  <si>
    <t>Integrantes del Sistema</t>
  </si>
  <si>
    <t>REGISTRO DE ASISTENCIA</t>
  </si>
  <si>
    <t xml:space="preserve">Salvador Villaseñor Aldama </t>
  </si>
  <si>
    <t xml:space="preserve">Lilia Paloma Romo Gómez </t>
  </si>
  <si>
    <t xml:space="preserve">Miguel Ángel Ixtláhuac Baumbach </t>
  </si>
  <si>
    <t>Director de Programas Sociales Municipales</t>
  </si>
  <si>
    <t xml:space="preserve">Juan Alberto Quezada García </t>
  </si>
  <si>
    <t xml:space="preserve">Director de Capacitación y Oferta Educativa </t>
  </si>
  <si>
    <t xml:space="preserve">Erick Juárez Martínez </t>
  </si>
  <si>
    <t xml:space="preserve">Director de Participación Ciudadana </t>
  </si>
  <si>
    <t xml:space="preserve">Josefina Barragán Álvarez </t>
  </si>
  <si>
    <t xml:space="preserve">Enlace de Presidencia Municipal </t>
  </si>
  <si>
    <t xml:space="preserve">Michelle Greicha Frangie </t>
  </si>
  <si>
    <t>Presidenta del Sistema para el Desarrollo Integral de la Familia. (DIF Zapopan)</t>
  </si>
  <si>
    <t xml:space="preserve">Jose Miguel Santos Zepeda </t>
  </si>
  <si>
    <t>Regidor Presidente de la Comision Colegiada y Permanente de Desarrollo Social y Humano</t>
  </si>
  <si>
    <t xml:space="preserve">Cindy Blanco Ochoa </t>
  </si>
  <si>
    <t>Regidora Presidenta de la Comision Colegiada y Permanente de Desarrollo Económico, Competitividad y Asuntos Internacionales</t>
  </si>
  <si>
    <t xml:space="preserve">Dulce Sarahí Cortes Vite </t>
  </si>
  <si>
    <t>Regidora Presidenta de la Comision Colegiada y Permanente de Juventudes</t>
  </si>
  <si>
    <t xml:space="preserve">Karla Azucena Díaz López </t>
  </si>
  <si>
    <t xml:space="preserve">Regidora Presidenta de la Comision Colegiada y Permanente de Salud </t>
  </si>
  <si>
    <t xml:space="preserve">José Pedro Kumamoto </t>
  </si>
  <si>
    <t xml:space="preserve">Regidor Presidente de la Comision Colegiada y Permanente de Educación </t>
  </si>
  <si>
    <t>Álvaro Sebastián Quiroz Bolaños</t>
  </si>
  <si>
    <t>Presidente y Fundador Brigada 12 A.C.</t>
  </si>
  <si>
    <t xml:space="preserve">Norma Alejandra Cardona Navarro </t>
  </si>
  <si>
    <t xml:space="preserve">Salvando Latidos A.C. </t>
  </si>
  <si>
    <t xml:space="preserve">Gloria Erika Cid Galindo </t>
  </si>
  <si>
    <t>Sueños y Esperanzas A.C.</t>
  </si>
  <si>
    <t xml:space="preserve">Christian Alejandro Rodríguez Valdivia </t>
  </si>
  <si>
    <t xml:space="preserve">Asociación Nacional de Profesionales en Resiliencia A.C. </t>
  </si>
  <si>
    <t xml:space="preserve">Alfredo Orozco Mendoza </t>
  </si>
  <si>
    <t xml:space="preserve">Coordinador de Programa de Paz.- Universidad de Guadalajara </t>
  </si>
  <si>
    <t xml:space="preserve">Samuel Segura Cobos </t>
  </si>
  <si>
    <t xml:space="preserve">Profesor del Tecnológico de Monterrey </t>
  </si>
  <si>
    <t>Rafael Herrera Cázares</t>
  </si>
  <si>
    <t xml:space="preserve">Vicerrector Universidad Panamericana </t>
  </si>
  <si>
    <t>Director de Asociaciones Civiles/ 
Secretario Técnico</t>
  </si>
  <si>
    <t>Coordinador General de Desarrollo Economico y Combate a la Desigualdad /Presidente del Consejo</t>
  </si>
  <si>
    <t>CONSEJO DE ORGANIZACIONES DE LA SOCIEDAD CIVIL (OSC'S)</t>
  </si>
  <si>
    <t>Se informa que durante el mes no sesionó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</si>
</sst>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8"/>
      <color theme="1"/>
      <name val="Century Gothic"/>
      <family val="2"/>
    </font>
    <font>
      <u/>
      <sz val="11"/>
      <color theme="10"/>
      <name val="Calibri"/>
      <family val="2"/>
      <scheme val="minor"/>
    </font>
    <font>
      <sz val="8"/>
      <name val="Century Gothic"/>
      <family val="2"/>
    </font>
    <font>
      <b/>
      <sz val="9"/>
      <color theme="1"/>
      <name val="Century Gothic"/>
      <family val="2"/>
    </font>
    <font>
      <b/>
      <sz val="12"/>
      <color theme="1"/>
      <name val="Century Gothic"/>
      <family val="2"/>
    </font>
    <font>
      <u/>
      <sz val="8"/>
      <color theme="10"/>
      <name val="Century Gothic"/>
      <family val="2"/>
    </font>
    <font>
      <b/>
      <sz val="8"/>
      <color theme="1"/>
      <name val="Century Gothic"/>
      <family val="2"/>
    </font>
    <font>
      <sz val="11"/>
      <color theme="1"/>
      <name val="Calibri"/>
      <family val="2"/>
      <scheme val="minor"/>
    </font>
    <font>
      <b/>
      <sz val="8.5"/>
      <color theme="1"/>
      <name val="Century Gothic"/>
      <family val="2"/>
    </font>
    <font>
      <b/>
      <sz val="8.5"/>
      <name val="Century Gothic"/>
      <family val="2"/>
    </font>
    <font>
      <sz val="8.5"/>
      <color theme="1"/>
      <name val="Calibri"/>
      <family val="2"/>
      <scheme val="minor"/>
    </font>
    <font>
      <b/>
      <sz val="8"/>
      <color indexed="81"/>
      <name val="Century Gothic"/>
      <family val="2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0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 applyNumberFormat="0" applyFill="0" applyBorder="0" applyAlignment="0" applyProtection="0"/>
    <xf numFmtId="0" fontId="9" fillId="0" borderId="0"/>
  </cellStyleXfs>
  <cellXfs count="42">
    <xf numFmtId="0" fontId="0" fillId="0" borderId="0" xfId="0"/>
    <xf numFmtId="0" fontId="4" fillId="0" borderId="5" xfId="2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1" fontId="2" fillId="0" borderId="5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horizontal="center"/>
    </xf>
    <xf numFmtId="1" fontId="2" fillId="3" borderId="5" xfId="0" applyNumberFormat="1" applyFont="1" applyFill="1" applyBorder="1" applyAlignment="1">
      <alignment horizontal="center" vertical="center"/>
    </xf>
    <xf numFmtId="1" fontId="8" fillId="3" borderId="5" xfId="0" applyNumberFormat="1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4" borderId="5" xfId="3" applyFont="1" applyFill="1" applyBorder="1" applyAlignment="1">
      <alignment horizontal="left" vertical="center" wrapText="1"/>
    </xf>
    <xf numFmtId="0" fontId="2" fillId="4" borderId="5" xfId="3" applyFont="1" applyFill="1" applyBorder="1" applyAlignment="1">
      <alignment horizontal="justify" vertical="center" wrapText="1"/>
    </xf>
    <xf numFmtId="0" fontId="4" fillId="0" borderId="5" xfId="3" applyNumberFormat="1" applyFont="1" applyFill="1" applyBorder="1" applyAlignment="1">
      <alignment horizontal="left" vertical="center" wrapText="1"/>
    </xf>
    <xf numFmtId="0" fontId="2" fillId="0" borderId="5" xfId="3" applyFont="1" applyFill="1" applyBorder="1" applyAlignment="1">
      <alignment horizontal="left" vertical="center" wrapText="1"/>
    </xf>
    <xf numFmtId="0" fontId="2" fillId="2" borderId="5" xfId="3" applyFont="1" applyFill="1" applyBorder="1" applyAlignment="1">
      <alignment horizontal="left" vertical="center" wrapText="1"/>
    </xf>
    <xf numFmtId="0" fontId="12" fillId="2" borderId="0" xfId="0" applyFont="1" applyFill="1"/>
    <xf numFmtId="0" fontId="10" fillId="3" borderId="5" xfId="0" applyFont="1" applyFill="1" applyBorder="1" applyAlignment="1">
      <alignment horizontal="center" vertical="center" wrapText="1"/>
    </xf>
    <xf numFmtId="14" fontId="10" fillId="3" borderId="5" xfId="0" applyNumberFormat="1" applyFont="1" applyFill="1" applyBorder="1" applyAlignment="1">
      <alignment horizontal="center" vertical="center" wrapText="1"/>
    </xf>
    <xf numFmtId="14" fontId="11" fillId="3" borderId="5" xfId="0" applyNumberFormat="1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1" fontId="2" fillId="0" borderId="5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 wrapText="1"/>
    </xf>
    <xf numFmtId="0" fontId="6" fillId="2" borderId="4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6" fillId="2" borderId="7" xfId="1" applyFont="1" applyFill="1" applyBorder="1" applyAlignment="1">
      <alignment horizontal="center" vertical="center"/>
    </xf>
    <xf numFmtId="0" fontId="6" fillId="2" borderId="0" xfId="1" applyFont="1" applyFill="1" applyBorder="1" applyAlignment="1">
      <alignment horizontal="center" vertical="center"/>
    </xf>
    <xf numFmtId="0" fontId="6" fillId="2" borderId="10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6" fillId="2" borderId="11" xfId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7" fillId="0" borderId="0" xfId="2" applyFont="1" applyFill="1" applyAlignment="1">
      <alignment horizontal="center" vertical="top" wrapText="1"/>
    </xf>
    <xf numFmtId="0" fontId="7" fillId="0" borderId="12" xfId="2" applyFont="1" applyFill="1" applyBorder="1" applyAlignment="1">
      <alignment horizontal="center" vertical="top" wrapText="1"/>
    </xf>
    <xf numFmtId="0" fontId="7" fillId="0" borderId="13" xfId="2" applyFont="1" applyFill="1" applyBorder="1" applyAlignment="1">
      <alignment horizontal="center" vertical="top" wrapText="1"/>
    </xf>
    <xf numFmtId="0" fontId="7" fillId="0" borderId="14" xfId="2" applyFont="1" applyFill="1" applyBorder="1" applyAlignment="1">
      <alignment horizontal="center" vertical="top" wrapText="1"/>
    </xf>
  </cellXfs>
  <cellStyles count="4">
    <cellStyle name="Hipervínculo" xfId="2" builtinId="8"/>
    <cellStyle name="Normal" xfId="0" builtinId="0"/>
    <cellStyle name="Normal 2" xfId="3" xr:uid="{00000000-0005-0000-0000-000002000000}"/>
    <cellStyle name="Normal 4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100">
                <a:latin typeface="Century Gothic" pitchFamily="34" charset="0"/>
              </a:rPr>
              <a:t>PORCENTAJE DE ASISTENCIA POR INTEGRANTE</a:t>
            </a:r>
          </a:p>
          <a:p>
            <a:pPr>
              <a:defRPr sz="1100"/>
            </a:pPr>
            <a:r>
              <a:rPr lang="es-MX" sz="1100">
                <a:effectLst/>
                <a:latin typeface="Century Gothic" panose="020B0502020202020204" pitchFamily="34" charset="0"/>
              </a:rPr>
              <a:t>CONSEJO MUNICIPAL DE ASOCIACIONES CIVILES</a:t>
            </a:r>
          </a:p>
        </c:rich>
      </c:tx>
      <c:layout>
        <c:manualLayout>
          <c:xMode val="edge"/>
          <c:yMode val="edge"/>
          <c:x val="1.3969938107869261E-3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'Estadística Asistencia 2022'!$A$6:$A$24</c:f>
              <c:strCache>
                <c:ptCount val="19"/>
                <c:pt idx="0">
                  <c:v>Salvador Villaseñor Aldama </c:v>
                </c:pt>
                <c:pt idx="1">
                  <c:v>Lilia Paloma Romo Gómez </c:v>
                </c:pt>
                <c:pt idx="2">
                  <c:v>Miguel Ángel Ixtláhuac Baumbach </c:v>
                </c:pt>
                <c:pt idx="3">
                  <c:v>Juan Alberto Quezada García </c:v>
                </c:pt>
                <c:pt idx="4">
                  <c:v>Erick Juárez Martínez </c:v>
                </c:pt>
                <c:pt idx="5">
                  <c:v>Josefina Barragán Álvarez </c:v>
                </c:pt>
                <c:pt idx="6">
                  <c:v>Michelle Greicha Frangie </c:v>
                </c:pt>
                <c:pt idx="7">
                  <c:v>Jose Miguel Santos Zepeda </c:v>
                </c:pt>
                <c:pt idx="8">
                  <c:v>Cindy Blanco Ochoa </c:v>
                </c:pt>
                <c:pt idx="9">
                  <c:v>Dulce Sarahí Cortes Vite </c:v>
                </c:pt>
                <c:pt idx="10">
                  <c:v>Karla Azucena Díaz López </c:v>
                </c:pt>
                <c:pt idx="11">
                  <c:v>José Pedro Kumamoto </c:v>
                </c:pt>
                <c:pt idx="12">
                  <c:v>Álvaro Sebastián Quiroz Bolaños</c:v>
                </c:pt>
                <c:pt idx="13">
                  <c:v>Norma Alejandra Cardona Navarro </c:v>
                </c:pt>
                <c:pt idx="14">
                  <c:v>Gloria Erika Cid Galindo </c:v>
                </c:pt>
                <c:pt idx="15">
                  <c:v>Christian Alejandro Rodríguez Valdivia </c:v>
                </c:pt>
                <c:pt idx="16">
                  <c:v>Alfredo Orozco Mendoza </c:v>
                </c:pt>
                <c:pt idx="17">
                  <c:v>Samuel Segura Cobos </c:v>
                </c:pt>
                <c:pt idx="18">
                  <c:v>Rafael Herrera Cázares</c:v>
                </c:pt>
              </c:strCache>
            </c:strRef>
          </c:tx>
          <c:dPt>
            <c:idx val="0"/>
            <c:bubble3D val="0"/>
            <c:spPr>
              <a:solidFill>
                <a:schemeClr val="accent1">
                  <a:shade val="3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3EF-44FB-975F-C543929B9BA7}"/>
              </c:ext>
            </c:extLst>
          </c:dPt>
          <c:dPt>
            <c:idx val="1"/>
            <c:bubble3D val="0"/>
            <c:spPr>
              <a:solidFill>
                <a:schemeClr val="accent1">
                  <a:shade val="4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3EF-44FB-975F-C543929B9BA7}"/>
              </c:ext>
            </c:extLst>
          </c:dPt>
          <c:dPt>
            <c:idx val="2"/>
            <c:bubble3D val="0"/>
            <c:spPr>
              <a:solidFill>
                <a:schemeClr val="accent1">
                  <a:shade val="4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3EF-44FB-975F-C543929B9BA7}"/>
              </c:ext>
            </c:extLst>
          </c:dPt>
          <c:dPt>
            <c:idx val="3"/>
            <c:bubble3D val="0"/>
            <c:spPr>
              <a:solidFill>
                <a:schemeClr val="accent1">
                  <a:shade val="5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33EF-44FB-975F-C543929B9BA7}"/>
              </c:ext>
            </c:extLst>
          </c:dPt>
          <c:dPt>
            <c:idx val="4"/>
            <c:bubble3D val="0"/>
            <c:spPr>
              <a:solidFill>
                <a:schemeClr val="accent1">
                  <a:shade val="5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33EF-44FB-975F-C543929B9BA7}"/>
              </c:ext>
            </c:extLst>
          </c:dPt>
          <c:dPt>
            <c:idx val="5"/>
            <c:bubble3D val="0"/>
            <c:spPr>
              <a:solidFill>
                <a:schemeClr val="accent1">
                  <a:shade val="6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33EF-44FB-975F-C543929B9BA7}"/>
              </c:ext>
            </c:extLst>
          </c:dPt>
          <c:dPt>
            <c:idx val="6"/>
            <c:bubble3D val="0"/>
            <c:spPr>
              <a:solidFill>
                <a:schemeClr val="accent1">
                  <a:shade val="69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33EF-44FB-975F-C543929B9BA7}"/>
              </c:ext>
            </c:extLst>
          </c:dPt>
          <c:dPt>
            <c:idx val="7"/>
            <c:bubble3D val="0"/>
            <c:spPr>
              <a:solidFill>
                <a:schemeClr val="accent1">
                  <a:shade val="7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33EF-44FB-975F-C543929B9BA7}"/>
              </c:ext>
            </c:extLst>
          </c:dPt>
          <c:dPt>
            <c:idx val="8"/>
            <c:bubble3D val="0"/>
            <c:spPr>
              <a:solidFill>
                <a:schemeClr val="accent1">
                  <a:shade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33EF-44FB-975F-C543929B9BA7}"/>
              </c:ext>
            </c:extLst>
          </c:dPt>
          <c:dPt>
            <c:idx val="9"/>
            <c:bubble3D val="0"/>
            <c:spPr>
              <a:solidFill>
                <a:schemeClr val="accent1">
                  <a:shade val="8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33EF-44FB-975F-C543929B9BA7}"/>
              </c:ext>
            </c:extLst>
          </c:dPt>
          <c:dPt>
            <c:idx val="10"/>
            <c:bubble3D val="0"/>
            <c:spPr>
              <a:solidFill>
                <a:schemeClr val="accent1">
                  <a:shade val="9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33EF-44FB-975F-C543929B9BA7}"/>
              </c:ext>
            </c:extLst>
          </c:dPt>
          <c:dPt>
            <c:idx val="11"/>
            <c:bubble3D val="0"/>
            <c:spPr>
              <a:solidFill>
                <a:schemeClr val="accent1">
                  <a:shade val="9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33EF-44FB-975F-C543929B9BA7}"/>
              </c:ext>
            </c:extLst>
          </c:dPt>
          <c:dPt>
            <c:idx val="12"/>
            <c:bubble3D val="0"/>
            <c:spPr>
              <a:solidFill>
                <a:schemeClr val="accent1">
                  <a:tint val="9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33EF-44FB-975F-C543929B9BA7}"/>
              </c:ext>
            </c:extLst>
          </c:dPt>
          <c:dPt>
            <c:idx val="13"/>
            <c:bubble3D val="0"/>
            <c:spPr>
              <a:solidFill>
                <a:schemeClr val="accent1">
                  <a:tint val="9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33EF-44FB-975F-C543929B9BA7}"/>
              </c:ext>
            </c:extLst>
          </c:dPt>
          <c:dPt>
            <c:idx val="14"/>
            <c:bubble3D val="0"/>
            <c:spPr>
              <a:solidFill>
                <a:schemeClr val="accent1">
                  <a:tint val="8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33EF-44FB-975F-C543929B9BA7}"/>
              </c:ext>
            </c:extLst>
          </c:dPt>
          <c:dPt>
            <c:idx val="15"/>
            <c:bubble3D val="0"/>
            <c:spPr>
              <a:solidFill>
                <a:schemeClr val="accent1">
                  <a:tint val="8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33EF-44FB-975F-C543929B9BA7}"/>
              </c:ext>
            </c:extLst>
          </c:dPt>
          <c:dPt>
            <c:idx val="16"/>
            <c:bubble3D val="0"/>
            <c:spPr>
              <a:solidFill>
                <a:schemeClr val="accent1">
                  <a:tint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33EF-44FB-975F-C543929B9BA7}"/>
              </c:ext>
            </c:extLst>
          </c:dPt>
          <c:dPt>
            <c:idx val="17"/>
            <c:bubble3D val="0"/>
            <c:spPr>
              <a:solidFill>
                <a:schemeClr val="accent1">
                  <a:tint val="7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3-33EF-44FB-975F-C543929B9BA7}"/>
              </c:ext>
            </c:extLst>
          </c:dPt>
          <c:dPt>
            <c:idx val="18"/>
            <c:bubble3D val="0"/>
            <c:spPr>
              <a:solidFill>
                <a:schemeClr val="accent1">
                  <a:tint val="6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5-33EF-44FB-975F-C543929B9BA7}"/>
              </c:ext>
            </c:extLst>
          </c:dPt>
          <c:dPt>
            <c:idx val="19"/>
            <c:bubble3D val="0"/>
            <c:spPr>
              <a:solidFill>
                <a:schemeClr val="accent1">
                  <a:tint val="5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7-33EF-44FB-975F-C543929B9BA7}"/>
              </c:ext>
            </c:extLst>
          </c:dPt>
          <c:dPt>
            <c:idx val="20"/>
            <c:bubble3D val="0"/>
            <c:spPr>
              <a:solidFill>
                <a:schemeClr val="accent1">
                  <a:tint val="5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9-33EF-44FB-975F-C543929B9BA7}"/>
              </c:ext>
            </c:extLst>
          </c:dPt>
          <c:dPt>
            <c:idx val="21"/>
            <c:bubble3D val="0"/>
            <c:spPr>
              <a:solidFill>
                <a:schemeClr val="accent1">
                  <a:tint val="4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B-33EF-44FB-975F-C543929B9BA7}"/>
              </c:ext>
            </c:extLst>
          </c:dPt>
          <c:dPt>
            <c:idx val="22"/>
            <c:bubble3D val="0"/>
            <c:spPr>
              <a:solidFill>
                <a:schemeClr val="accent1">
                  <a:tint val="4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D-33EF-44FB-975F-C543929B9BA7}"/>
              </c:ext>
            </c:extLst>
          </c:dPt>
          <c:dPt>
            <c:idx val="23"/>
            <c:bubble3D val="0"/>
            <c:spPr>
              <a:solidFill>
                <a:schemeClr val="accent1">
                  <a:tint val="3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F-33EF-44FB-975F-C543929B9BA7}"/>
              </c:ext>
            </c:extLst>
          </c:dPt>
          <c:cat>
            <c:strRef>
              <c:f>'Estadística Asistencia 2022'!$A$6:$A$24</c:f>
              <c:strCache>
                <c:ptCount val="19"/>
                <c:pt idx="0">
                  <c:v>Salvador Villaseñor Aldama </c:v>
                </c:pt>
                <c:pt idx="1">
                  <c:v>Lilia Paloma Romo Gómez </c:v>
                </c:pt>
                <c:pt idx="2">
                  <c:v>Miguel Ángel Ixtláhuac Baumbach </c:v>
                </c:pt>
                <c:pt idx="3">
                  <c:v>Juan Alberto Quezada García </c:v>
                </c:pt>
                <c:pt idx="4">
                  <c:v>Erick Juárez Martínez </c:v>
                </c:pt>
                <c:pt idx="5">
                  <c:v>Josefina Barragán Álvarez </c:v>
                </c:pt>
                <c:pt idx="6">
                  <c:v>Michelle Greicha Frangie </c:v>
                </c:pt>
                <c:pt idx="7">
                  <c:v>Jose Miguel Santos Zepeda </c:v>
                </c:pt>
                <c:pt idx="8">
                  <c:v>Cindy Blanco Ochoa </c:v>
                </c:pt>
                <c:pt idx="9">
                  <c:v>Dulce Sarahí Cortes Vite </c:v>
                </c:pt>
                <c:pt idx="10">
                  <c:v>Karla Azucena Díaz López </c:v>
                </c:pt>
                <c:pt idx="11">
                  <c:v>José Pedro Kumamoto </c:v>
                </c:pt>
                <c:pt idx="12">
                  <c:v>Álvaro Sebastián Quiroz Bolaños</c:v>
                </c:pt>
                <c:pt idx="13">
                  <c:v>Norma Alejandra Cardona Navarro </c:v>
                </c:pt>
                <c:pt idx="14">
                  <c:v>Gloria Erika Cid Galindo </c:v>
                </c:pt>
                <c:pt idx="15">
                  <c:v>Christian Alejandro Rodríguez Valdivia </c:v>
                </c:pt>
                <c:pt idx="16">
                  <c:v>Alfredo Orozco Mendoza </c:v>
                </c:pt>
                <c:pt idx="17">
                  <c:v>Samuel Segura Cobos </c:v>
                </c:pt>
                <c:pt idx="18">
                  <c:v>Rafael Herrera Cázares</c:v>
                </c:pt>
              </c:strCache>
            </c:strRef>
          </c:cat>
          <c:val>
            <c:numRef>
              <c:f>'Estadística Asistencia 2022'!$L$6:$L$24</c:f>
              <c:numCache>
                <c:formatCode>General</c:formatCode>
                <c:ptCount val="19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5</c:v>
                </c:pt>
                <c:pt idx="5">
                  <c:v>3</c:v>
                </c:pt>
                <c:pt idx="6">
                  <c:v>4</c:v>
                </c:pt>
                <c:pt idx="7">
                  <c:v>6</c:v>
                </c:pt>
                <c:pt idx="8">
                  <c:v>6</c:v>
                </c:pt>
                <c:pt idx="9">
                  <c:v>4</c:v>
                </c:pt>
                <c:pt idx="10">
                  <c:v>4</c:v>
                </c:pt>
                <c:pt idx="11">
                  <c:v>5</c:v>
                </c:pt>
                <c:pt idx="12">
                  <c:v>5</c:v>
                </c:pt>
                <c:pt idx="13">
                  <c:v>3</c:v>
                </c:pt>
                <c:pt idx="14">
                  <c:v>4</c:v>
                </c:pt>
                <c:pt idx="15">
                  <c:v>6</c:v>
                </c:pt>
                <c:pt idx="16">
                  <c:v>6</c:v>
                </c:pt>
                <c:pt idx="17">
                  <c:v>5</c:v>
                </c:pt>
                <c:pt idx="18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0-33EF-44FB-975F-C543929B9B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1293976063205478"/>
          <c:y val="0.12831175069924858"/>
          <c:w val="0.1949711311460017"/>
          <c:h val="0.809255791185221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700" b="0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1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MX" sz="1100">
                <a:latin typeface="Century Gothic" pitchFamily="34" charset="0"/>
              </a:rPr>
              <a:t>ASISTENCIA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100">
                <a:solidFill>
                  <a:sysClr val="windowText" lastClr="000000"/>
                </a:solidFill>
              </a:defRPr>
            </a:pPr>
            <a:r>
              <a:rPr lang="es-MX" sz="1100">
                <a:effectLst/>
                <a:latin typeface="Century Gothic" panose="020B0502020202020204" pitchFamily="34" charset="0"/>
              </a:rPr>
              <a:t>CONSEJO MUNICIPAL DE ASOCIACIONES CIVILES</a:t>
            </a:r>
            <a:endParaRPr lang="es-MX" sz="1100"/>
          </a:p>
        </c:rich>
      </c:tx>
      <c:layout>
        <c:manualLayout>
          <c:xMode val="edge"/>
          <c:yMode val="edge"/>
          <c:x val="0.36902754945130334"/>
          <c:y val="2.0264444724796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1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rAngAx val="1"/>
    </c:view3D>
    <c:floor>
      <c:thickness val="0"/>
      <c:spPr>
        <a:solidFill>
          <a:schemeClr val="accent1">
            <a:tint val="20000"/>
          </a:schemeClr>
        </a:solidFill>
        <a:ln w="6350" cap="flat" cmpd="sng" algn="ctr">
          <a:solidFill>
            <a:schemeClr val="dk1">
              <a:tint val="75000"/>
            </a:schemeClr>
          </a:solidFill>
          <a:prstDash val="solid"/>
          <a:round/>
        </a:ln>
        <a:effectLst/>
        <a:sp3d contourW="6350">
          <a:contourClr>
            <a:schemeClr val="dk1">
              <a:tint val="75000"/>
            </a:schemeClr>
          </a:contourClr>
        </a:sp3d>
      </c:spPr>
    </c:floor>
    <c:side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 w="6350" cap="flat" cmpd="sng" algn="ctr">
              <a:solidFill>
                <a:schemeClr val="accent1">
                  <a:shade val="50000"/>
                </a:schemeClr>
              </a:solidFill>
              <a:prstDash val="solid"/>
              <a:round/>
            </a:ln>
            <a:effectLst/>
            <a:sp3d contourW="6350">
              <a:contourClr>
                <a:schemeClr val="accent1">
                  <a:shade val="50000"/>
                </a:schemeClr>
              </a:contourClr>
            </a:sp3d>
          </c:spPr>
          <c:invertIfNegative val="0"/>
          <c:cat>
            <c:strRef>
              <c:f>'Estadística Asistencia 2022'!$A$6:$A$24</c:f>
              <c:strCache>
                <c:ptCount val="19"/>
                <c:pt idx="0">
                  <c:v>Salvador Villaseñor Aldama </c:v>
                </c:pt>
                <c:pt idx="1">
                  <c:v>Lilia Paloma Romo Gómez </c:v>
                </c:pt>
                <c:pt idx="2">
                  <c:v>Miguel Ángel Ixtláhuac Baumbach </c:v>
                </c:pt>
                <c:pt idx="3">
                  <c:v>Juan Alberto Quezada García </c:v>
                </c:pt>
                <c:pt idx="4">
                  <c:v>Erick Juárez Martínez </c:v>
                </c:pt>
                <c:pt idx="5">
                  <c:v>Josefina Barragán Álvarez </c:v>
                </c:pt>
                <c:pt idx="6">
                  <c:v>Michelle Greicha Frangie </c:v>
                </c:pt>
                <c:pt idx="7">
                  <c:v>Jose Miguel Santos Zepeda </c:v>
                </c:pt>
                <c:pt idx="8">
                  <c:v>Cindy Blanco Ochoa </c:v>
                </c:pt>
                <c:pt idx="9">
                  <c:v>Dulce Sarahí Cortes Vite </c:v>
                </c:pt>
                <c:pt idx="10">
                  <c:v>Karla Azucena Díaz López </c:v>
                </c:pt>
                <c:pt idx="11">
                  <c:v>José Pedro Kumamoto </c:v>
                </c:pt>
                <c:pt idx="12">
                  <c:v>Álvaro Sebastián Quiroz Bolaños</c:v>
                </c:pt>
                <c:pt idx="13">
                  <c:v>Norma Alejandra Cardona Navarro </c:v>
                </c:pt>
                <c:pt idx="14">
                  <c:v>Gloria Erika Cid Galindo </c:v>
                </c:pt>
                <c:pt idx="15">
                  <c:v>Christian Alejandro Rodríguez Valdivia </c:v>
                </c:pt>
                <c:pt idx="16">
                  <c:v>Alfredo Orozco Mendoza </c:v>
                </c:pt>
                <c:pt idx="17">
                  <c:v>Samuel Segura Cobos </c:v>
                </c:pt>
                <c:pt idx="18">
                  <c:v>Rafael Herrera Cázares</c:v>
                </c:pt>
              </c:strCache>
            </c:strRef>
          </c:cat>
          <c:val>
            <c:numRef>
              <c:f>'Estadística Asistencia 2022'!$L$6:$L$24</c:f>
              <c:numCache>
                <c:formatCode>General</c:formatCode>
                <c:ptCount val="19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5</c:v>
                </c:pt>
                <c:pt idx="5">
                  <c:v>3</c:v>
                </c:pt>
                <c:pt idx="6">
                  <c:v>4</c:v>
                </c:pt>
                <c:pt idx="7">
                  <c:v>6</c:v>
                </c:pt>
                <c:pt idx="8">
                  <c:v>6</c:v>
                </c:pt>
                <c:pt idx="9">
                  <c:v>4</c:v>
                </c:pt>
                <c:pt idx="10">
                  <c:v>4</c:v>
                </c:pt>
                <c:pt idx="11">
                  <c:v>5</c:v>
                </c:pt>
                <c:pt idx="12">
                  <c:v>5</c:v>
                </c:pt>
                <c:pt idx="13">
                  <c:v>3</c:v>
                </c:pt>
                <c:pt idx="14">
                  <c:v>4</c:v>
                </c:pt>
                <c:pt idx="15">
                  <c:v>6</c:v>
                </c:pt>
                <c:pt idx="16">
                  <c:v>6</c:v>
                </c:pt>
                <c:pt idx="17">
                  <c:v>5</c:v>
                </c:pt>
                <c:pt idx="18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3F-483F-90B5-462ADDC7E0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3967464"/>
        <c:axId val="183963936"/>
        <c:axId val="0"/>
      </c:bar3DChart>
      <c:catAx>
        <c:axId val="18396746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dk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dk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83963936"/>
        <c:crosses val="autoZero"/>
        <c:auto val="1"/>
        <c:lblAlgn val="ctr"/>
        <c:lblOffset val="100"/>
        <c:noMultiLvlLbl val="0"/>
      </c:catAx>
      <c:valAx>
        <c:axId val="183963936"/>
        <c:scaling>
          <c:orientation val="minMax"/>
          <c:max val="9"/>
        </c:scaling>
        <c:delete val="0"/>
        <c:axPos val="b"/>
        <c:majorGridlines>
          <c:spPr>
            <a:ln w="6350" cap="flat" cmpd="sng" algn="ctr">
              <a:solidFill>
                <a:schemeClr val="dk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dk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3967464"/>
        <c:crosses val="autoZero"/>
        <c:crossBetween val="between"/>
        <c:majorUnit val="1"/>
        <c:minorUnit val="2.0000000000000011E-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6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sz="1100">
                <a:latin typeface="Century Gothic" panose="020B0502020202020204" pitchFamily="34" charset="0"/>
              </a:rPr>
              <a:t>PORCENTAJE DE ASISTENCIA POR REUNIÓN</a:t>
            </a:r>
          </a:p>
          <a:p>
            <a:pPr>
              <a:defRPr/>
            </a:pPr>
            <a:r>
              <a:rPr lang="es-MX" sz="1100">
                <a:effectLst/>
                <a:latin typeface="Century Gothic" panose="020B0502020202020204" pitchFamily="34" charset="0"/>
              </a:rPr>
              <a:t>CONSEJO MUNICIPAL DE ASOCIACIONES</a:t>
            </a:r>
            <a:r>
              <a:rPr lang="es-MX" sz="1100" baseline="0">
                <a:effectLst/>
                <a:latin typeface="Century Gothic" panose="020B0502020202020204" pitchFamily="34" charset="0"/>
              </a:rPr>
              <a:t> CIVILES</a:t>
            </a:r>
            <a:endParaRPr lang="es-MX" sz="1100">
              <a:effectLst/>
              <a:latin typeface="Century Gothic" panose="020B0502020202020204" pitchFamily="34" charset="0"/>
            </a:endParaRPr>
          </a:p>
        </c:rich>
      </c:tx>
      <c:layout>
        <c:manualLayout>
          <c:xMode val="edge"/>
          <c:yMode val="edge"/>
          <c:x val="0.57600004295289642"/>
          <c:y val="1.2051571604112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60" b="1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7.7308246004701736E-2"/>
          <c:y val="0.10419828498831496"/>
          <c:w val="0.90319311553048531"/>
          <c:h val="0.8450427433855445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'Estadística Asistencia 2022'!$C$5:$K$5</c:f>
              <c:strCache>
                <c:ptCount val="9"/>
                <c:pt idx="0">
                  <c:v>06/05/2022</c:v>
                </c:pt>
                <c:pt idx="1">
                  <c:v>08/06/2022</c:v>
                </c:pt>
                <c:pt idx="2">
                  <c:v>04/07/2022</c:v>
                </c:pt>
                <c:pt idx="3">
                  <c:v>12/07/2022</c:v>
                </c:pt>
                <c:pt idx="4">
                  <c:v>Agosto</c:v>
                </c:pt>
                <c:pt idx="5">
                  <c:v>09/09/2022</c:v>
                </c:pt>
                <c:pt idx="6">
                  <c:v>Octubre</c:v>
                </c:pt>
                <c:pt idx="7">
                  <c:v>11/11/2022</c:v>
                </c:pt>
                <c:pt idx="8">
                  <c:v>Diciembre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'Estadística Asistencia 2022'!$C$5:$K$5</c:f>
              <c:strCache>
                <c:ptCount val="9"/>
                <c:pt idx="0">
                  <c:v>06/05/2022</c:v>
                </c:pt>
                <c:pt idx="1">
                  <c:v>08/06/2022</c:v>
                </c:pt>
                <c:pt idx="2">
                  <c:v>04/07/2022</c:v>
                </c:pt>
                <c:pt idx="3">
                  <c:v>12/07/2022</c:v>
                </c:pt>
                <c:pt idx="4">
                  <c:v>Agosto</c:v>
                </c:pt>
                <c:pt idx="5">
                  <c:v>09/09/2022</c:v>
                </c:pt>
                <c:pt idx="6">
                  <c:v>Octubre</c:v>
                </c:pt>
                <c:pt idx="7">
                  <c:v>11/11/2022</c:v>
                </c:pt>
                <c:pt idx="8">
                  <c:v>Diciembre</c:v>
                </c:pt>
              </c:strCache>
            </c:strRef>
          </c:cat>
          <c:val>
            <c:numRef>
              <c:f>'Estadística Asistencia 2022'!$C$25:$K$25</c:f>
              <c:numCache>
                <c:formatCode>0</c:formatCode>
                <c:ptCount val="9"/>
                <c:pt idx="0">
                  <c:v>89.473684210526315</c:v>
                </c:pt>
                <c:pt idx="1">
                  <c:v>100</c:v>
                </c:pt>
                <c:pt idx="2">
                  <c:v>78.94736842105263</c:v>
                </c:pt>
                <c:pt idx="3">
                  <c:v>78.94736842105263</c:v>
                </c:pt>
                <c:pt idx="4">
                  <c:v>0</c:v>
                </c:pt>
                <c:pt idx="5">
                  <c:v>78.94736842105263</c:v>
                </c:pt>
                <c:pt idx="6">
                  <c:v>0</c:v>
                </c:pt>
                <c:pt idx="7">
                  <c:v>78.94736842105263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5C-43BC-A6A8-BC603A32DC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5887568"/>
        <c:axId val="256754944"/>
      </c:barChart>
      <c:catAx>
        <c:axId val="1858875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256754944"/>
        <c:crosses val="autoZero"/>
        <c:auto val="0"/>
        <c:lblAlgn val="ctr"/>
        <c:lblOffset val="100"/>
        <c:noMultiLvlLbl val="1"/>
      </c:catAx>
      <c:valAx>
        <c:axId val="256754944"/>
        <c:scaling>
          <c:orientation val="minMax"/>
          <c:max val="100"/>
          <c:min val="0"/>
        </c:scaling>
        <c:delete val="0"/>
        <c:axPos val="b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85887568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 sz="800">
          <a:latin typeface="Century Gothic" panose="020B0502020202020204" pitchFamily="34" charset="0"/>
        </a:defRPr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40">
  <cs:axisTitle>
    <cs:lnRef idx="0"/>
    <cs:fillRef idx="0"/>
    <cs:effectRef idx="0"/>
    <cs:fontRef idx="minor">
      <a:schemeClr val="dk1"/>
    </cs:fontRef>
    <cs:defRPr sz="1000" b="1" kern="1200"/>
  </cs:axisTitle>
  <cs:category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categoryAxis>
  <cs:chartArea>
    <cs:lnRef idx="1">
      <a:schemeClr val="dk1">
        <a:tint val="75000"/>
      </a:schemeClr>
    </cs:lnRef>
    <cs:fillRef idx="1">
      <a:schemeClr val="lt1"/>
    </cs:fillRef>
    <cs:effectRef idx="0"/>
    <cs:fontRef idx="minor">
      <a:schemeClr val="dk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dk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>
  <cs:dataPoint3D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dk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dk1"/>
    </cs:fontRef>
    <cs:spPr>
      <a:ln>
        <a:round/>
      </a:ln>
    </cs:spPr>
  </cs:dataPointWireframe>
  <cs:dataTable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dataTable>
  <cs:downBar>
    <cs:lnRef idx="1" mods="ignoreCSTransforms">
      <cs:styleClr val="0">
        <a:shade val="25000"/>
      </cs:styleClr>
    </cs:lnRef>
    <cs:fillRef idx="1" mods="ignoreCSTransforms">
      <cs:styleClr val="0">
        <a:shade val="25000"/>
      </cs:styleClr>
    </cs:fillRef>
    <cs:effectRef idx="0"/>
    <cs:fontRef idx="minor">
      <a:schemeClr val="dk1"/>
    </cs:fontRef>
    <cs:spPr>
      <a:ln>
        <a:round/>
      </a:ln>
    </cs:spPr>
  </cs:downBar>
  <cs:drop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dropLine>
  <cs:errorBar>
    <cs:lnRef idx="1">
      <a:schemeClr val="dk1"/>
    </cs:lnRef>
    <cs:fillRef idx="1">
      <a:schemeClr val="dk1"/>
    </cs:fillRef>
    <cs:effectRef idx="0"/>
    <cs:fontRef idx="minor">
      <a:schemeClr val="dk1"/>
    </cs:fontRef>
    <cs:spPr>
      <a:ln>
        <a:round/>
      </a:ln>
    </cs:spPr>
  </cs:errorBar>
  <cs:floor>
    <cs:lnRef idx="1">
      <a:schemeClr val="dk1">
        <a:tint val="75000"/>
      </a:schemeClr>
    </cs:lnRef>
    <cs:fillRef idx="1" mods="ignoreCSTransforms">
      <cs:styleClr val="0">
        <a:tint val="20000"/>
      </cs:styleClr>
    </cs:fillRef>
    <cs:effectRef idx="0"/>
    <cs:fontRef idx="minor">
      <a:schemeClr val="dk1"/>
    </cs:fontRef>
    <cs:spPr>
      <a:ln>
        <a:round/>
      </a:ln>
    </cs:spPr>
  </cs:floor>
  <cs:gridlineMajor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</cs:gridlineMajor>
  <cs:gridlineMinor>
    <cs:lnRef idx="1">
      <a:schemeClr val="dk1">
        <a:tint val="50000"/>
      </a:schemeClr>
    </cs:lnRef>
    <cs:fillRef idx="0"/>
    <cs:effectRef idx="0"/>
    <cs:fontRef idx="minor">
      <a:schemeClr val="dk1"/>
    </cs:fontRef>
    <cs:spPr>
      <a:ln>
        <a:round/>
      </a:ln>
    </cs:spPr>
  </cs:gridlineMinor>
  <cs:hiLo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hiLoLine>
  <cs:leader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leaderLine>
  <cs:legend>
    <cs:lnRef idx="0"/>
    <cs:fillRef idx="0"/>
    <cs:effectRef idx="0"/>
    <cs:fontRef idx="minor">
      <a:schemeClr val="dk1"/>
    </cs:fontRef>
    <cs:defRPr sz="1000" kern="1200"/>
  </cs:legend>
  <cs:plotArea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seriesAxis>
  <cs:series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seriesLine>
  <cs:title>
    <cs:lnRef idx="0"/>
    <cs:fillRef idx="0"/>
    <cs:effectRef idx="0"/>
    <cs:fontRef idx="minor">
      <a:schemeClr val="dk1"/>
    </cs:fontRef>
    <cs:defRPr sz="1800" b="1" kern="1200"/>
  </cs:title>
  <cs:trendline>
    <cs:lnRef idx="1">
      <a:schemeClr val="dk1"/>
    </cs:lnRef>
    <cs:fillRef idx="0"/>
    <cs:effectRef idx="0"/>
    <cs:fontRef idx="minor">
      <a:schemeClr val="dk1"/>
    </cs:fontRef>
    <cs:spPr>
      <a:ln cap="rnd">
        <a:round/>
      </a:ln>
    </cs:spPr>
  </cs:trendline>
  <cs:trendlineLabel>
    <cs:lnRef idx="0"/>
    <cs:fillRef idx="0"/>
    <cs:effectRef idx="0"/>
    <cs:fontRef idx="minor">
      <a:schemeClr val="dk1"/>
    </cs:fontRef>
    <cs:defRPr sz="1000" kern="1200"/>
  </cs:trendlineLabel>
  <cs:upBar>
    <cs:lnRef idx="1" mods="ignoreCSTransforms">
      <cs:styleClr val="0">
        <a:shade val="25000"/>
      </cs:styleClr>
    </cs:lnRef>
    <cs:fillRef idx="1">
      <a:schemeClr val="lt1"/>
    </cs:fillRef>
    <cs:effectRef idx="0"/>
    <cs:fontRef idx="minor">
      <a:schemeClr val="dk1"/>
    </cs:fontRef>
    <cs:spPr>
      <a:ln>
        <a:round/>
      </a:ln>
    </cs:spPr>
  </cs:upBar>
  <cs:value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valueAxis>
  <cs:wall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8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300036</xdr:colOff>
      <xdr:row>26</xdr:row>
      <xdr:rowOff>21432</xdr:rowOff>
    </xdr:from>
    <xdr:to>
      <xdr:col>6</xdr:col>
      <xdr:colOff>15875</xdr:colOff>
      <xdr:row>53</xdr:row>
      <xdr:rowOff>23813</xdr:rowOff>
    </xdr:to>
    <xdr:graphicFrame macro="">
      <xdr:nvGraphicFramePr>
        <xdr:cNvPr id="3" name="3 Gráfic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1008063</xdr:colOff>
      <xdr:row>26</xdr:row>
      <xdr:rowOff>3173</xdr:rowOff>
    </xdr:from>
    <xdr:to>
      <xdr:col>14</xdr:col>
      <xdr:colOff>95250</xdr:colOff>
      <xdr:row>53</xdr:row>
      <xdr:rowOff>19844</xdr:rowOff>
    </xdr:to>
    <xdr:graphicFrame macro="">
      <xdr:nvGraphicFramePr>
        <xdr:cNvPr id="4" name="4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630237</xdr:colOff>
      <xdr:row>54</xdr:row>
      <xdr:rowOff>100013</xdr:rowOff>
    </xdr:from>
    <xdr:to>
      <xdr:col>11</xdr:col>
      <xdr:colOff>1123156</xdr:colOff>
      <xdr:row>82</xdr:row>
      <xdr:rowOff>111125</xdr:rowOff>
    </xdr:to>
    <xdr:graphicFrame macro="">
      <xdr:nvGraphicFramePr>
        <xdr:cNvPr id="5" name="5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812801</xdr:colOff>
      <xdr:row>0</xdr:row>
      <xdr:rowOff>95250</xdr:rowOff>
    </xdr:from>
    <xdr:to>
      <xdr:col>0</xdr:col>
      <xdr:colOff>1558999</xdr:colOff>
      <xdr:row>2</xdr:row>
      <xdr:rowOff>276225</xdr:rowOff>
    </xdr:to>
    <xdr:pic>
      <xdr:nvPicPr>
        <xdr:cNvPr id="7" name="Imagen 6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2801" y="95250"/>
          <a:ext cx="746198" cy="80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260351</xdr:colOff>
      <xdr:row>0</xdr:row>
      <xdr:rowOff>114300</xdr:rowOff>
    </xdr:from>
    <xdr:to>
      <xdr:col>12</xdr:col>
      <xdr:colOff>1006549</xdr:colOff>
      <xdr:row>2</xdr:row>
      <xdr:rowOff>295275</xdr:rowOff>
    </xdr:to>
    <xdr:pic>
      <xdr:nvPicPr>
        <xdr:cNvPr id="8" name="Imagen 7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66926" y="114300"/>
          <a:ext cx="746198" cy="80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apopan.gob.mx/wp-content/uploads/2023/01/Consejo_Organizaciones_Sociedad_Civil_Diciembre_2022.pdf" TargetMode="External"/><Relationship Id="rId7" Type="http://schemas.openxmlformats.org/officeDocument/2006/relationships/comments" Target="../comments1.xml"/><Relationship Id="rId2" Type="http://schemas.openxmlformats.org/officeDocument/2006/relationships/hyperlink" Target="https://www.zapopan.gob.mx/wp-content/uploads/2022/11/Consejo_Organizaciones_Sociedad_Civil_Octubre_2022.pdf" TargetMode="External"/><Relationship Id="rId1" Type="http://schemas.openxmlformats.org/officeDocument/2006/relationships/hyperlink" Target="https://www.zapopan.gob.mx/wp-content/uploads/2022/10/Consejo_Organizaciones_Sociedad_Civil_Agosto_2022.pdf" TargetMode="External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5"/>
  <sheetViews>
    <sheetView tabSelected="1" zoomScaleNormal="100" workbookViewId="0">
      <selection activeCell="A4" sqref="A4:B4"/>
    </sheetView>
  </sheetViews>
  <sheetFormatPr baseColWidth="10" defaultColWidth="11.42578125" defaultRowHeight="15" x14ac:dyDescent="0.25"/>
  <cols>
    <col min="1" max="2" width="35.7109375" style="5" customWidth="1"/>
    <col min="3" max="3" width="13.7109375" style="5" customWidth="1"/>
    <col min="4" max="4" width="13.7109375" style="6" customWidth="1"/>
    <col min="5" max="11" width="13.7109375" style="5" customWidth="1"/>
    <col min="12" max="13" width="19.7109375" style="5" customWidth="1"/>
    <col min="14" max="16384" width="11.42578125" style="5"/>
  </cols>
  <sheetData>
    <row r="1" spans="1:13" ht="24.95" customHeight="1" x14ac:dyDescent="0.25">
      <c r="A1" s="29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1"/>
    </row>
    <row r="2" spans="1:13" ht="24.95" customHeight="1" x14ac:dyDescent="0.25">
      <c r="A2" s="26" t="s">
        <v>6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8"/>
    </row>
    <row r="3" spans="1:13" ht="24.95" customHeight="1" x14ac:dyDescent="0.25">
      <c r="A3" s="23" t="s">
        <v>50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5"/>
    </row>
    <row r="4" spans="1:13" s="15" customFormat="1" ht="30" customHeight="1" x14ac:dyDescent="0.2">
      <c r="A4" s="34" t="s">
        <v>10</v>
      </c>
      <c r="B4" s="35"/>
      <c r="C4" s="36" t="s">
        <v>11</v>
      </c>
      <c r="D4" s="36"/>
      <c r="E4" s="36"/>
      <c r="F4" s="36"/>
      <c r="G4" s="36"/>
      <c r="H4" s="36"/>
      <c r="I4" s="36"/>
      <c r="J4" s="36"/>
      <c r="K4" s="36"/>
      <c r="L4" s="36"/>
      <c r="M4" s="37"/>
    </row>
    <row r="5" spans="1:13" s="15" customFormat="1" ht="30" customHeight="1" x14ac:dyDescent="0.2">
      <c r="A5" s="16" t="s">
        <v>1</v>
      </c>
      <c r="B5" s="16" t="s">
        <v>2</v>
      </c>
      <c r="C5" s="17">
        <v>44687</v>
      </c>
      <c r="D5" s="17">
        <v>44720</v>
      </c>
      <c r="E5" s="17">
        <v>44746</v>
      </c>
      <c r="F5" s="17">
        <v>44754</v>
      </c>
      <c r="G5" s="16" t="s">
        <v>7</v>
      </c>
      <c r="H5" s="17">
        <v>44813</v>
      </c>
      <c r="I5" s="16" t="s">
        <v>8</v>
      </c>
      <c r="J5" s="17">
        <v>44876</v>
      </c>
      <c r="K5" s="18" t="s">
        <v>9</v>
      </c>
      <c r="L5" s="19" t="s">
        <v>3</v>
      </c>
      <c r="M5" s="19" t="s">
        <v>5</v>
      </c>
    </row>
    <row r="6" spans="1:13" ht="38.1" customHeight="1" x14ac:dyDescent="0.25">
      <c r="A6" s="10" t="s">
        <v>12</v>
      </c>
      <c r="B6" s="11" t="s">
        <v>49</v>
      </c>
      <c r="C6" s="1">
        <v>1</v>
      </c>
      <c r="D6" s="1">
        <v>1</v>
      </c>
      <c r="E6" s="1">
        <v>1</v>
      </c>
      <c r="F6" s="1">
        <v>1</v>
      </c>
      <c r="G6" s="38" t="s">
        <v>51</v>
      </c>
      <c r="H6" s="4">
        <v>1</v>
      </c>
      <c r="I6" s="39" t="s">
        <v>51</v>
      </c>
      <c r="J6" s="22">
        <v>1</v>
      </c>
      <c r="K6" s="39" t="s">
        <v>51</v>
      </c>
      <c r="L6" s="2">
        <f t="shared" ref="L6:L24" si="0">SUM(C6:K6)</f>
        <v>6</v>
      </c>
      <c r="M6" s="3">
        <f>(L6*100)/($L$6)</f>
        <v>100</v>
      </c>
    </row>
    <row r="7" spans="1:13" ht="38.1" customHeight="1" x14ac:dyDescent="0.25">
      <c r="A7" s="10" t="s">
        <v>13</v>
      </c>
      <c r="B7" s="11" t="s">
        <v>48</v>
      </c>
      <c r="C7" s="1">
        <v>1</v>
      </c>
      <c r="D7" s="1">
        <v>1</v>
      </c>
      <c r="E7" s="1">
        <v>1</v>
      </c>
      <c r="F7" s="1">
        <v>1</v>
      </c>
      <c r="G7" s="38"/>
      <c r="H7" s="4">
        <v>1</v>
      </c>
      <c r="I7" s="40"/>
      <c r="J7" s="22">
        <v>1</v>
      </c>
      <c r="K7" s="40"/>
      <c r="L7" s="20">
        <f t="shared" si="0"/>
        <v>6</v>
      </c>
      <c r="M7" s="21">
        <f t="shared" ref="M7:M24" si="1">(L7*100)/($L$6)</f>
        <v>100</v>
      </c>
    </row>
    <row r="8" spans="1:13" ht="38.1" customHeight="1" x14ac:dyDescent="0.25">
      <c r="A8" s="10" t="s">
        <v>14</v>
      </c>
      <c r="B8" s="14" t="s">
        <v>15</v>
      </c>
      <c r="C8" s="1">
        <v>1</v>
      </c>
      <c r="D8" s="1">
        <v>1</v>
      </c>
      <c r="E8" s="1">
        <v>1</v>
      </c>
      <c r="F8" s="1">
        <v>1</v>
      </c>
      <c r="G8" s="38"/>
      <c r="H8" s="4">
        <v>1</v>
      </c>
      <c r="I8" s="40"/>
      <c r="J8" s="22">
        <v>1</v>
      </c>
      <c r="K8" s="40"/>
      <c r="L8" s="20">
        <f t="shared" si="0"/>
        <v>6</v>
      </c>
      <c r="M8" s="21">
        <f t="shared" si="1"/>
        <v>100</v>
      </c>
    </row>
    <row r="9" spans="1:13" ht="38.1" customHeight="1" x14ac:dyDescent="0.25">
      <c r="A9" s="10" t="s">
        <v>16</v>
      </c>
      <c r="B9" s="14" t="s">
        <v>17</v>
      </c>
      <c r="C9" s="1">
        <v>1</v>
      </c>
      <c r="D9" s="1">
        <v>1</v>
      </c>
      <c r="E9" s="1">
        <v>1</v>
      </c>
      <c r="F9" s="1">
        <v>1</v>
      </c>
      <c r="G9" s="38"/>
      <c r="H9" s="4">
        <v>1</v>
      </c>
      <c r="I9" s="40"/>
      <c r="J9" s="22">
        <v>1</v>
      </c>
      <c r="K9" s="40"/>
      <c r="L9" s="20">
        <f t="shared" si="0"/>
        <v>6</v>
      </c>
      <c r="M9" s="21">
        <f t="shared" si="1"/>
        <v>100</v>
      </c>
    </row>
    <row r="10" spans="1:13" ht="38.1" customHeight="1" x14ac:dyDescent="0.25">
      <c r="A10" s="12" t="s">
        <v>18</v>
      </c>
      <c r="B10" s="13" t="s">
        <v>19</v>
      </c>
      <c r="C10" s="1">
        <v>0</v>
      </c>
      <c r="D10" s="1">
        <v>1</v>
      </c>
      <c r="E10" s="1">
        <v>1</v>
      </c>
      <c r="F10" s="1">
        <v>1</v>
      </c>
      <c r="G10" s="38"/>
      <c r="H10" s="4">
        <v>1</v>
      </c>
      <c r="I10" s="40"/>
      <c r="J10" s="22">
        <v>1</v>
      </c>
      <c r="K10" s="40"/>
      <c r="L10" s="20">
        <f t="shared" si="0"/>
        <v>5</v>
      </c>
      <c r="M10" s="21">
        <f t="shared" si="1"/>
        <v>83.333333333333329</v>
      </c>
    </row>
    <row r="11" spans="1:13" ht="38.1" customHeight="1" x14ac:dyDescent="0.25">
      <c r="A11" s="10" t="s">
        <v>20</v>
      </c>
      <c r="B11" s="14" t="s">
        <v>21</v>
      </c>
      <c r="C11" s="1">
        <v>1</v>
      </c>
      <c r="D11" s="1">
        <v>1</v>
      </c>
      <c r="E11" s="1">
        <v>1</v>
      </c>
      <c r="F11" s="1">
        <v>0</v>
      </c>
      <c r="G11" s="38"/>
      <c r="H11" s="4">
        <v>0</v>
      </c>
      <c r="I11" s="40"/>
      <c r="J11" s="22">
        <v>0</v>
      </c>
      <c r="K11" s="40"/>
      <c r="L11" s="20">
        <f t="shared" si="0"/>
        <v>3</v>
      </c>
      <c r="M11" s="21">
        <f t="shared" si="1"/>
        <v>50</v>
      </c>
    </row>
    <row r="12" spans="1:13" ht="38.1" customHeight="1" x14ac:dyDescent="0.25">
      <c r="A12" s="12" t="s">
        <v>22</v>
      </c>
      <c r="B12" s="13" t="s">
        <v>23</v>
      </c>
      <c r="C12" s="1">
        <v>0</v>
      </c>
      <c r="D12" s="1">
        <v>1</v>
      </c>
      <c r="E12" s="1">
        <v>0</v>
      </c>
      <c r="F12" s="1">
        <v>1</v>
      </c>
      <c r="G12" s="38"/>
      <c r="H12" s="4">
        <v>1</v>
      </c>
      <c r="I12" s="40"/>
      <c r="J12" s="22">
        <v>1</v>
      </c>
      <c r="K12" s="40"/>
      <c r="L12" s="20">
        <f t="shared" si="0"/>
        <v>4</v>
      </c>
      <c r="M12" s="21">
        <f t="shared" si="1"/>
        <v>66.666666666666671</v>
      </c>
    </row>
    <row r="13" spans="1:13" ht="38.1" customHeight="1" x14ac:dyDescent="0.25">
      <c r="A13" s="10" t="s">
        <v>24</v>
      </c>
      <c r="B13" s="14" t="s">
        <v>25</v>
      </c>
      <c r="C13" s="1">
        <v>1</v>
      </c>
      <c r="D13" s="1">
        <v>1</v>
      </c>
      <c r="E13" s="1">
        <v>1</v>
      </c>
      <c r="F13" s="1">
        <v>1</v>
      </c>
      <c r="G13" s="38"/>
      <c r="H13" s="4">
        <v>1</v>
      </c>
      <c r="I13" s="40"/>
      <c r="J13" s="22">
        <v>1</v>
      </c>
      <c r="K13" s="40"/>
      <c r="L13" s="20">
        <f t="shared" si="0"/>
        <v>6</v>
      </c>
      <c r="M13" s="21">
        <f t="shared" si="1"/>
        <v>100</v>
      </c>
    </row>
    <row r="14" spans="1:13" ht="38.1" customHeight="1" x14ac:dyDescent="0.25">
      <c r="A14" s="10" t="s">
        <v>26</v>
      </c>
      <c r="B14" s="14" t="s">
        <v>27</v>
      </c>
      <c r="C14" s="1">
        <v>1</v>
      </c>
      <c r="D14" s="1">
        <v>1</v>
      </c>
      <c r="E14" s="1">
        <v>1</v>
      </c>
      <c r="F14" s="1">
        <v>1</v>
      </c>
      <c r="G14" s="38"/>
      <c r="H14" s="4">
        <v>1</v>
      </c>
      <c r="I14" s="40"/>
      <c r="J14" s="22">
        <v>1</v>
      </c>
      <c r="K14" s="40"/>
      <c r="L14" s="20">
        <f t="shared" si="0"/>
        <v>6</v>
      </c>
      <c r="M14" s="21">
        <f t="shared" si="1"/>
        <v>100</v>
      </c>
    </row>
    <row r="15" spans="1:13" ht="38.1" customHeight="1" x14ac:dyDescent="0.25">
      <c r="A15" s="10" t="s">
        <v>28</v>
      </c>
      <c r="B15" s="14" t="s">
        <v>29</v>
      </c>
      <c r="C15" s="1">
        <v>1</v>
      </c>
      <c r="D15" s="1">
        <v>1</v>
      </c>
      <c r="E15" s="1">
        <v>0</v>
      </c>
      <c r="F15" s="1">
        <v>0</v>
      </c>
      <c r="G15" s="38"/>
      <c r="H15" s="4">
        <v>1</v>
      </c>
      <c r="I15" s="40"/>
      <c r="J15" s="22">
        <v>1</v>
      </c>
      <c r="K15" s="40"/>
      <c r="L15" s="20">
        <f t="shared" si="0"/>
        <v>4</v>
      </c>
      <c r="M15" s="21">
        <f t="shared" si="1"/>
        <v>66.666666666666671</v>
      </c>
    </row>
    <row r="16" spans="1:13" ht="38.1" customHeight="1" x14ac:dyDescent="0.25">
      <c r="A16" s="10" t="s">
        <v>30</v>
      </c>
      <c r="B16" s="14" t="s">
        <v>31</v>
      </c>
      <c r="C16" s="1">
        <v>1</v>
      </c>
      <c r="D16" s="1">
        <v>1</v>
      </c>
      <c r="E16" s="1">
        <v>0</v>
      </c>
      <c r="F16" s="1">
        <v>0</v>
      </c>
      <c r="G16" s="38"/>
      <c r="H16" s="4">
        <v>1</v>
      </c>
      <c r="I16" s="40"/>
      <c r="J16" s="22">
        <v>1</v>
      </c>
      <c r="K16" s="40"/>
      <c r="L16" s="20">
        <f t="shared" si="0"/>
        <v>4</v>
      </c>
      <c r="M16" s="21">
        <f t="shared" si="1"/>
        <v>66.666666666666671</v>
      </c>
    </row>
    <row r="17" spans="1:13" ht="38.1" customHeight="1" x14ac:dyDescent="0.25">
      <c r="A17" s="12" t="s">
        <v>32</v>
      </c>
      <c r="B17" s="14" t="s">
        <v>33</v>
      </c>
      <c r="C17" s="1">
        <v>1</v>
      </c>
      <c r="D17" s="1">
        <v>1</v>
      </c>
      <c r="E17" s="1">
        <v>1</v>
      </c>
      <c r="F17" s="1">
        <v>1</v>
      </c>
      <c r="G17" s="38"/>
      <c r="H17" s="4">
        <v>0</v>
      </c>
      <c r="I17" s="40"/>
      <c r="J17" s="22">
        <v>1</v>
      </c>
      <c r="K17" s="40"/>
      <c r="L17" s="20">
        <f t="shared" si="0"/>
        <v>5</v>
      </c>
      <c r="M17" s="21">
        <f t="shared" si="1"/>
        <v>83.333333333333329</v>
      </c>
    </row>
    <row r="18" spans="1:13" ht="38.1" customHeight="1" x14ac:dyDescent="0.25">
      <c r="A18" s="10" t="s">
        <v>34</v>
      </c>
      <c r="B18" s="14" t="s">
        <v>35</v>
      </c>
      <c r="C18" s="1">
        <v>1</v>
      </c>
      <c r="D18" s="1">
        <v>1</v>
      </c>
      <c r="E18" s="1">
        <v>1</v>
      </c>
      <c r="F18" s="1">
        <v>1</v>
      </c>
      <c r="G18" s="38"/>
      <c r="H18" s="4">
        <v>0</v>
      </c>
      <c r="I18" s="40"/>
      <c r="J18" s="22">
        <v>1</v>
      </c>
      <c r="K18" s="40"/>
      <c r="L18" s="20">
        <f t="shared" si="0"/>
        <v>5</v>
      </c>
      <c r="M18" s="21">
        <f t="shared" si="1"/>
        <v>83.333333333333329</v>
      </c>
    </row>
    <row r="19" spans="1:13" ht="38.1" customHeight="1" x14ac:dyDescent="0.25">
      <c r="A19" s="10" t="s">
        <v>36</v>
      </c>
      <c r="B19" s="14" t="s">
        <v>37</v>
      </c>
      <c r="C19" s="1">
        <v>1</v>
      </c>
      <c r="D19" s="1">
        <v>1</v>
      </c>
      <c r="E19" s="1">
        <v>0</v>
      </c>
      <c r="F19" s="1">
        <v>0</v>
      </c>
      <c r="G19" s="38"/>
      <c r="H19" s="4">
        <v>1</v>
      </c>
      <c r="I19" s="40"/>
      <c r="J19" s="22">
        <v>0</v>
      </c>
      <c r="K19" s="40"/>
      <c r="L19" s="20">
        <f t="shared" si="0"/>
        <v>3</v>
      </c>
      <c r="M19" s="21">
        <f t="shared" si="1"/>
        <v>50</v>
      </c>
    </row>
    <row r="20" spans="1:13" ht="38.1" customHeight="1" x14ac:dyDescent="0.25">
      <c r="A20" s="10" t="s">
        <v>38</v>
      </c>
      <c r="B20" s="14" t="s">
        <v>39</v>
      </c>
      <c r="C20" s="1">
        <v>1</v>
      </c>
      <c r="D20" s="1">
        <v>1</v>
      </c>
      <c r="E20" s="1">
        <v>1</v>
      </c>
      <c r="F20" s="1">
        <v>1</v>
      </c>
      <c r="G20" s="38"/>
      <c r="H20" s="4">
        <v>0</v>
      </c>
      <c r="I20" s="40"/>
      <c r="J20" s="22">
        <v>0</v>
      </c>
      <c r="K20" s="40"/>
      <c r="L20" s="20">
        <f t="shared" si="0"/>
        <v>4</v>
      </c>
      <c r="M20" s="21">
        <f t="shared" si="1"/>
        <v>66.666666666666671</v>
      </c>
    </row>
    <row r="21" spans="1:13" ht="38.1" customHeight="1" x14ac:dyDescent="0.25">
      <c r="A21" s="10" t="s">
        <v>40</v>
      </c>
      <c r="B21" s="14" t="s">
        <v>41</v>
      </c>
      <c r="C21" s="1">
        <v>1</v>
      </c>
      <c r="D21" s="1">
        <v>1</v>
      </c>
      <c r="E21" s="1">
        <v>1</v>
      </c>
      <c r="F21" s="1">
        <v>1</v>
      </c>
      <c r="G21" s="38"/>
      <c r="H21" s="4">
        <v>1</v>
      </c>
      <c r="I21" s="40"/>
      <c r="J21" s="22">
        <v>1</v>
      </c>
      <c r="K21" s="40"/>
      <c r="L21" s="20">
        <f t="shared" si="0"/>
        <v>6</v>
      </c>
      <c r="M21" s="21">
        <f t="shared" si="1"/>
        <v>100</v>
      </c>
    </row>
    <row r="22" spans="1:13" ht="38.1" customHeight="1" x14ac:dyDescent="0.25">
      <c r="A22" s="12" t="s">
        <v>42</v>
      </c>
      <c r="B22" s="14" t="s">
        <v>43</v>
      </c>
      <c r="C22" s="1">
        <v>1</v>
      </c>
      <c r="D22" s="1">
        <v>1</v>
      </c>
      <c r="E22" s="1">
        <v>1</v>
      </c>
      <c r="F22" s="1">
        <v>1</v>
      </c>
      <c r="G22" s="38"/>
      <c r="H22" s="4">
        <v>1</v>
      </c>
      <c r="I22" s="40"/>
      <c r="J22" s="22">
        <v>1</v>
      </c>
      <c r="K22" s="40"/>
      <c r="L22" s="20">
        <f t="shared" si="0"/>
        <v>6</v>
      </c>
      <c r="M22" s="21">
        <f t="shared" si="1"/>
        <v>100</v>
      </c>
    </row>
    <row r="23" spans="1:13" ht="38.1" customHeight="1" x14ac:dyDescent="0.25">
      <c r="A23" s="12" t="s">
        <v>44</v>
      </c>
      <c r="B23" s="13" t="s">
        <v>45</v>
      </c>
      <c r="C23" s="1">
        <v>1</v>
      </c>
      <c r="D23" s="1">
        <v>1</v>
      </c>
      <c r="E23" s="1">
        <v>1</v>
      </c>
      <c r="F23" s="1">
        <v>1</v>
      </c>
      <c r="G23" s="38"/>
      <c r="H23" s="4">
        <v>1</v>
      </c>
      <c r="I23" s="40"/>
      <c r="J23" s="22">
        <v>0</v>
      </c>
      <c r="K23" s="40"/>
      <c r="L23" s="20">
        <f t="shared" si="0"/>
        <v>5</v>
      </c>
      <c r="M23" s="21">
        <f t="shared" si="1"/>
        <v>83.333333333333329</v>
      </c>
    </row>
    <row r="24" spans="1:13" ht="38.1" customHeight="1" x14ac:dyDescent="0.25">
      <c r="A24" s="12" t="s">
        <v>46</v>
      </c>
      <c r="B24" s="13" t="s">
        <v>47</v>
      </c>
      <c r="C24" s="1">
        <v>1</v>
      </c>
      <c r="D24" s="1">
        <v>1</v>
      </c>
      <c r="E24" s="1">
        <v>1</v>
      </c>
      <c r="F24" s="1">
        <v>1</v>
      </c>
      <c r="G24" s="38"/>
      <c r="H24" s="4">
        <v>1</v>
      </c>
      <c r="I24" s="41"/>
      <c r="J24" s="22">
        <v>1</v>
      </c>
      <c r="K24" s="41"/>
      <c r="L24" s="20">
        <f t="shared" si="0"/>
        <v>6</v>
      </c>
      <c r="M24" s="21">
        <f t="shared" si="1"/>
        <v>100</v>
      </c>
    </row>
    <row r="25" spans="1:13" ht="30" customHeight="1" x14ac:dyDescent="0.25">
      <c r="A25" s="32" t="s">
        <v>4</v>
      </c>
      <c r="B25" s="33"/>
      <c r="C25" s="8">
        <f t="shared" ref="C25:K25" si="2">AVERAGE(C6:C24)*100</f>
        <v>89.473684210526315</v>
      </c>
      <c r="D25" s="8">
        <f t="shared" si="2"/>
        <v>100</v>
      </c>
      <c r="E25" s="8">
        <f>AVERAGE(E6:E24)*100</f>
        <v>78.94736842105263</v>
      </c>
      <c r="F25" s="8">
        <f t="shared" si="2"/>
        <v>78.94736842105263</v>
      </c>
      <c r="G25" s="8" t="e">
        <f t="shared" si="2"/>
        <v>#DIV/0!</v>
      </c>
      <c r="H25" s="8">
        <f t="shared" si="2"/>
        <v>78.94736842105263</v>
      </c>
      <c r="I25" s="8" t="e">
        <f t="shared" si="2"/>
        <v>#DIV/0!</v>
      </c>
      <c r="J25" s="8">
        <f t="shared" si="2"/>
        <v>78.94736842105263</v>
      </c>
      <c r="K25" s="8" t="e">
        <f t="shared" si="2"/>
        <v>#DIV/0!</v>
      </c>
      <c r="L25" s="9"/>
      <c r="M25" s="7"/>
    </row>
  </sheetData>
  <mergeCells count="9">
    <mergeCell ref="A3:M3"/>
    <mergeCell ref="A2:M2"/>
    <mergeCell ref="A1:M1"/>
    <mergeCell ref="A25:B25"/>
    <mergeCell ref="A4:B4"/>
    <mergeCell ref="C4:M4"/>
    <mergeCell ref="G6:G24"/>
    <mergeCell ref="I6:I24"/>
    <mergeCell ref="K6:K24"/>
  </mergeCells>
  <hyperlinks>
    <hyperlink ref="G6:G24" r:id="rId1" display="Se informa que durante el mes no sesionó" xr:uid="{2B29E1A3-34A2-4885-9AF2-5A0F1F2ABCEB}"/>
    <hyperlink ref="I6:I24" r:id="rId2" display="Se informa que durante el mes no sesionó" xr:uid="{A6733D60-6C92-404E-B08E-9F2BA7A1D8CD}"/>
    <hyperlink ref="K6:K24" r:id="rId3" display="Se informa que durante el mes no sesionó" xr:uid="{8245958C-29E4-4A73-B504-309B8AA5B266}"/>
  </hyperlinks>
  <pageMargins left="0.7" right="0.7" top="0.75" bottom="0.75" header="0.3" footer="0.3"/>
  <pageSetup orientation="portrait" r:id="rId4"/>
  <ignoredErrors>
    <ignoredError sqref="C25:E25 F25 H25 J25" formulaRange="1"/>
    <ignoredError sqref="G25" evalError="1"/>
  </ignoredErrors>
  <drawing r:id="rId5"/>
  <legacy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 Asistencia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Mildred Gonzalez Rubio</cp:lastModifiedBy>
  <dcterms:created xsi:type="dcterms:W3CDTF">2017-04-05T16:57:23Z</dcterms:created>
  <dcterms:modified xsi:type="dcterms:W3CDTF">2023-01-19T22:21:43Z</dcterms:modified>
</cp:coreProperties>
</file>