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PPLADEMUN\Consejo Participación y Planeación\"/>
    </mc:Choice>
  </mc:AlternateContent>
  <xr:revisionPtr revIDLastSave="0" documentId="13_ncr:1_{CB0C0188-39AE-472B-AA84-38D242F518AF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2021-2024" sheetId="2" r:id="rId1"/>
  </sheets>
  <definedNames>
    <definedName name="_xlnm._FilterDatabase" localSheetId="0" hidden="1">'2021-2024'!$A$5:$S$46</definedName>
  </definedNames>
  <calcPr calcId="191029"/>
</workbook>
</file>

<file path=xl/calcChain.xml><?xml version="1.0" encoding="utf-8"?>
<calcChain xmlns="http://schemas.openxmlformats.org/spreadsheetml/2006/main">
  <c r="G46" i="2" l="1"/>
  <c r="P7" i="2" l="1"/>
  <c r="Q7" i="2" s="1"/>
  <c r="P8" i="2"/>
  <c r="P9" i="2"/>
  <c r="P10" i="2"/>
  <c r="P11" i="2"/>
  <c r="P12" i="2"/>
  <c r="P13" i="2"/>
  <c r="P14" i="2"/>
  <c r="P15" i="2"/>
  <c r="Q15" i="2" s="1"/>
  <c r="P16" i="2"/>
  <c r="P17" i="2"/>
  <c r="P18" i="2"/>
  <c r="P19" i="2"/>
  <c r="Q19" i="2" s="1"/>
  <c r="P20" i="2"/>
  <c r="P21" i="2"/>
  <c r="P22" i="2"/>
  <c r="P23" i="2"/>
  <c r="Q23" i="2" s="1"/>
  <c r="P24" i="2"/>
  <c r="P25" i="2"/>
  <c r="P26" i="2"/>
  <c r="P27" i="2"/>
  <c r="Q27" i="2" s="1"/>
  <c r="P28" i="2"/>
  <c r="P29" i="2"/>
  <c r="P30" i="2"/>
  <c r="P31" i="2"/>
  <c r="Q31" i="2" s="1"/>
  <c r="P32" i="2"/>
  <c r="P33" i="2"/>
  <c r="P34" i="2"/>
  <c r="Q34" i="2" s="1"/>
  <c r="P35" i="2"/>
  <c r="Q35" i="2" s="1"/>
  <c r="P36" i="2"/>
  <c r="P37" i="2"/>
  <c r="P38" i="2"/>
  <c r="Q38" i="2" s="1"/>
  <c r="P39" i="2"/>
  <c r="Q39" i="2" s="1"/>
  <c r="P40" i="2"/>
  <c r="P41" i="2"/>
  <c r="P42" i="2"/>
  <c r="Q42" i="2" s="1"/>
  <c r="P43" i="2"/>
  <c r="Q43" i="2" s="1"/>
  <c r="P44" i="2"/>
  <c r="P45" i="2"/>
  <c r="P6" i="2"/>
  <c r="Q11" i="2" l="1"/>
  <c r="Q30" i="2"/>
  <c r="Q26" i="2"/>
  <c r="Q22" i="2"/>
  <c r="Q18" i="2"/>
  <c r="Q14" i="2"/>
  <c r="Q10" i="2"/>
  <c r="Q45" i="2"/>
  <c r="Q41" i="2"/>
  <c r="Q37" i="2"/>
  <c r="Q33" i="2"/>
  <c r="Q29" i="2"/>
  <c r="Q25" i="2"/>
  <c r="Q21" i="2"/>
  <c r="Q17" i="2"/>
  <c r="Q13" i="2"/>
  <c r="Q9" i="2"/>
  <c r="Q44" i="2"/>
  <c r="Q40" i="2"/>
  <c r="Q36" i="2"/>
  <c r="Q32" i="2"/>
  <c r="Q28" i="2"/>
  <c r="Q24" i="2"/>
  <c r="Q20" i="2"/>
  <c r="Q16" i="2"/>
  <c r="Q12" i="2"/>
  <c r="Q8" i="2"/>
  <c r="Q6" i="2"/>
  <c r="L46" i="2"/>
  <c r="K46" i="2"/>
  <c r="O46" i="2" l="1"/>
  <c r="N46" i="2"/>
  <c r="M46" i="2"/>
</calcChain>
</file>

<file path=xl/sharedStrings.xml><?xml version="1.0" encoding="utf-8"?>
<sst xmlns="http://schemas.openxmlformats.org/spreadsheetml/2006/main" count="151" uniqueCount="105">
  <si>
    <t>AYUNTAMIENTO DE ZAPOPAN, JALISCO</t>
  </si>
  <si>
    <t>Junio</t>
  </si>
  <si>
    <t>Julio</t>
  </si>
  <si>
    <t>Agosto</t>
  </si>
  <si>
    <t>Septiembre</t>
  </si>
  <si>
    <t>Octubre</t>
  </si>
  <si>
    <t>Total de asistencias</t>
  </si>
  <si>
    <t>Integrante</t>
  </si>
  <si>
    <t>Presidente del Consejo</t>
  </si>
  <si>
    <t>Noviembre</t>
  </si>
  <si>
    <t>Rosalío Velasco Orozco</t>
  </si>
  <si>
    <t>Pablo Carrillo Reza</t>
  </si>
  <si>
    <t>Cargo</t>
  </si>
  <si>
    <t>Enero</t>
  </si>
  <si>
    <t>Febrero</t>
  </si>
  <si>
    <t>Marzo</t>
  </si>
  <si>
    <t>Mayo</t>
  </si>
  <si>
    <t>Juan José Frangie Saade</t>
  </si>
  <si>
    <t>Paulina del Carmen Torres Padilla</t>
  </si>
  <si>
    <t>Porcentaje de asistencia por miembro</t>
  </si>
  <si>
    <t xml:space="preserve">TOTAL </t>
  </si>
  <si>
    <t xml:space="preserve">NOMBRE DE LOS INTEGRANTES DEL CONSEJO </t>
  </si>
  <si>
    <t>Director de Planeación para el Desarrollo de la Ciudad</t>
  </si>
  <si>
    <t>Patricia Fregoso Cruz</t>
  </si>
  <si>
    <t>Ismael Jáuregui Castañeda</t>
  </si>
  <si>
    <t>Representante de la Mesa de Trabajo Distrital Zona 4</t>
  </si>
  <si>
    <t xml:space="preserve">Roberto Saúl Villegas Valdovinos </t>
  </si>
  <si>
    <t>José Luis García González</t>
  </si>
  <si>
    <t>Representante de la Mesa de Trabajo Distrital Zona 7</t>
  </si>
  <si>
    <t>Representante de la Mesa de Trabajo Distrital Zona 8</t>
  </si>
  <si>
    <t xml:space="preserve">Oscar Javier Ramírez Castellanos </t>
  </si>
  <si>
    <t xml:space="preserve">Guadalupe Yolanda Padilla Jiménez </t>
  </si>
  <si>
    <t xml:space="preserve">Carlos del Río Madrigal </t>
  </si>
  <si>
    <t>Margarita Sierra Díaz de Rivera</t>
  </si>
  <si>
    <t xml:space="preserve">Carlos Villaseñor Franco </t>
  </si>
  <si>
    <t xml:space="preserve">Luis Gustavo Padilla Montes </t>
  </si>
  <si>
    <t xml:space="preserve">Roberto Arias de la Mora </t>
  </si>
  <si>
    <t xml:space="preserve">Melina Alatorre Núñez </t>
  </si>
  <si>
    <t xml:space="preserve">Cindy Blanca Ochoa </t>
  </si>
  <si>
    <t xml:space="preserve">Claudio Alberto de Angelis Martínez </t>
  </si>
  <si>
    <t xml:space="preserve">Estefanía Juárez Limón </t>
  </si>
  <si>
    <t>Dulce Sarahí Cortés Vite</t>
  </si>
  <si>
    <t xml:space="preserve">Alberto Uribe Camacho </t>
  </si>
  <si>
    <t xml:space="preserve">Omar Antonio Borboa Becerra </t>
  </si>
  <si>
    <t xml:space="preserve">José Pedro Kumamoto Aguilar </t>
  </si>
  <si>
    <t xml:space="preserve">Saray Hernández Contreras </t>
  </si>
  <si>
    <t xml:space="preserve">Bernardo Sáenz Barba </t>
  </si>
  <si>
    <t xml:space="preserve">Violeta Azcona Reyes </t>
  </si>
  <si>
    <t>Luis Enrique Gonzáles Araiza</t>
  </si>
  <si>
    <t xml:space="preserve">Salvador Mancera Sansoube </t>
  </si>
  <si>
    <t xml:space="preserve">Pedro Corona Orozco </t>
  </si>
  <si>
    <t xml:space="preserve">Esperanza Pérez </t>
  </si>
  <si>
    <t xml:space="preserve">Rebeca de Jesús Alcocer Aguilar </t>
  </si>
  <si>
    <t xml:space="preserve">Luis Enrique Ceseña Cayeros </t>
  </si>
  <si>
    <t xml:space="preserve">Ansurio Saldaña Castañeda </t>
  </si>
  <si>
    <t xml:space="preserve">Ramón Cruz Padilla </t>
  </si>
  <si>
    <t>Blanca Estela Jiménez López</t>
  </si>
  <si>
    <t xml:space="preserve">Silvano Tello Corona </t>
  </si>
  <si>
    <t xml:space="preserve">María del Rosario Razo Avilés </t>
  </si>
  <si>
    <t xml:space="preserve">José Luis Romo Ángel </t>
  </si>
  <si>
    <t>Presidente Municipal</t>
  </si>
  <si>
    <t xml:space="preserve">Representante de la Mesa de Trabajo Distrital de la  Zona Rural Norte </t>
  </si>
  <si>
    <t xml:space="preserve">Representante de la Mesa de Trabajo Distrital de la  Zona 6 </t>
  </si>
  <si>
    <t xml:space="preserve">Presidente de la Cámara Mexicana de la Industria de la Construcción </t>
  </si>
  <si>
    <t>Presidente de la Confederación Patronal de la República Mexicana (COPARMEX Jalisco)</t>
  </si>
  <si>
    <t>Rector del Centro Universitario de Ciencias Económico Administrativas de la Universidad de Guadalajara (CUCEA)</t>
  </si>
  <si>
    <t xml:space="preserve">Presidente del Colegio de Jalisco </t>
  </si>
  <si>
    <t>Regidora Coordinadora de la Fracción del Partido Revolucionario Institucional (PRI)</t>
  </si>
  <si>
    <t>Regidor Coordinador de la Fracción Edilicia del Partido de Movimiento de Regeneración Nacional (MORENA)</t>
  </si>
  <si>
    <t xml:space="preserve">Regidor Coordinador de la Fracción Edilicia del Partido Acción Nacional (PAN) </t>
  </si>
  <si>
    <t xml:space="preserve">Regidor Coordinador de la Fracción Edilicia del partido FUTURO </t>
  </si>
  <si>
    <t xml:space="preserve">Presidente de la Asociación Vecinal de la Colona Valle de los Robles </t>
  </si>
  <si>
    <t xml:space="preserve">Presidente del Colegio de Ingenieros del Estado de Jalisco </t>
  </si>
  <si>
    <t xml:space="preserve">Presidente Colectivo Pro Inclusión e Igualdad de Jalisco </t>
  </si>
  <si>
    <t xml:space="preserve">Director Ejecutivo de FM4 paso libre </t>
  </si>
  <si>
    <t xml:space="preserve">Representante de la Sociedad Civil Organizada que actúa en el Municipio. </t>
  </si>
  <si>
    <t xml:space="preserve">Pueblos y Comunidades Indígenas dentro del Municipio Presidente de la Comunidad Indígena de San Esteban </t>
  </si>
  <si>
    <t xml:space="preserve">Pueblos y Comunidades Indígenas dentro del Municipio </t>
  </si>
  <si>
    <t xml:space="preserve">Cooperativa INNOVARTE Diseño y Estilo Wixarija </t>
  </si>
  <si>
    <t>Representate de la Mesa de Trabajo Distrital Zona 1A</t>
  </si>
  <si>
    <t>Representante de la Mesa de Trabajo Distrital Zona 1B</t>
  </si>
  <si>
    <t>Representante de la Mesa de Trabajo Distrital Zona 2A</t>
  </si>
  <si>
    <t>Representante de la Mesa de Trabajo Distrital Zona 2B</t>
  </si>
  <si>
    <t>Representante de la Mesa de Trabajo Distrital Zona 5A</t>
  </si>
  <si>
    <t>Representante de la Mesa de Trabajo Distrital Zona 5B</t>
  </si>
  <si>
    <t xml:space="preserve">Representante de la Mesa de Trabajo Distrital Zona Rural Sur </t>
  </si>
  <si>
    <t>Coordinadora de Gestión Integral de la Ciudad</t>
  </si>
  <si>
    <t xml:space="preserve">Secretaría de Planeación y Participación Ciudadana en Municipios Metropolitanos del Estado de Jalisco </t>
  </si>
  <si>
    <t xml:space="preserve">Regidora Presidenta de la Comisión Colegiada y Permanente de Promoción y Desarrollo Económico del Empleo </t>
  </si>
  <si>
    <t xml:space="preserve">Regidora Presidenta de la Comisión Colegiada y Permanente de Participación Ciudadana </t>
  </si>
  <si>
    <t xml:space="preserve">Regidor Presidente de la Comisión Colegiada y Permanente de Deportes </t>
  </si>
  <si>
    <t>Regidora Presidenta de la Comisión Colegiada y Permanente de Desarrollo Urbano</t>
  </si>
  <si>
    <t xml:space="preserve">Rodrigo Arias de la Mora </t>
  </si>
  <si>
    <t>Director de Obras Públicas e Infraestructura</t>
  </si>
  <si>
    <t xml:space="preserve">Director de Delegaciones y Agencias Municipales </t>
  </si>
  <si>
    <t xml:space="preserve">Praxedis García Luquin </t>
  </si>
  <si>
    <t>Jefa de Gabinete</t>
  </si>
  <si>
    <t>Cooperativa Granja Lombricola La Primavera</t>
  </si>
  <si>
    <t>Diciembre</t>
  </si>
  <si>
    <t>REGISTRO DE ASISTENCIA</t>
  </si>
  <si>
    <t>Consejo de Participación y Planeación para el Desarrollo Municipal de Zapopan</t>
  </si>
  <si>
    <t>Estadística de Asistencia 2022</t>
  </si>
  <si>
    <t>Se informa que durante esté mes no sesionó</t>
  </si>
  <si>
    <t>Secretario Técnico</t>
  </si>
  <si>
    <t>Se informa que durante esté mes no seisonó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</si>
</sst>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u/>
      <sz val="10"/>
      <color rgb="FF0000FF"/>
      <name val="Arial"/>
      <family val="2"/>
      <charset val="1"/>
    </font>
    <font>
      <sz val="8"/>
      <name val="Century Gothic"/>
      <family val="2"/>
    </font>
    <font>
      <sz val="10"/>
      <name val="Arial"/>
      <family val="2"/>
    </font>
    <font>
      <sz val="11"/>
      <color rgb="FFFFFFFF"/>
      <name val="Calibri"/>
      <family val="2"/>
      <charset val="1"/>
    </font>
    <font>
      <b/>
      <sz val="12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i/>
      <sz val="11"/>
      <color rgb="FF7F7F7F"/>
      <name val="Calibri"/>
      <family val="2"/>
      <scheme val="minor"/>
    </font>
    <font>
      <b/>
      <sz val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6600"/>
        <bgColor rgb="FFFF9900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5" fillId="0" borderId="0" applyBorder="0" applyProtection="0"/>
    <xf numFmtId="0" fontId="7" fillId="0" borderId="0"/>
    <xf numFmtId="0" fontId="7" fillId="0" borderId="0"/>
    <xf numFmtId="0" fontId="7" fillId="0" borderId="0"/>
    <xf numFmtId="0" fontId="1" fillId="0" borderId="0"/>
    <xf numFmtId="0" fontId="8" fillId="3" borderId="0" applyBorder="0" applyProtection="0"/>
    <xf numFmtId="0" fontId="10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39">
    <xf numFmtId="0" fontId="0" fillId="0" borderId="0" xfId="0"/>
    <xf numFmtId="1" fontId="3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/>
    <xf numFmtId="0" fontId="6" fillId="0" borderId="9" xfId="9" applyFont="1" applyFill="1" applyBorder="1" applyAlignment="1" applyProtection="1">
      <alignment horizontal="left" vertical="center" wrapText="1"/>
    </xf>
    <xf numFmtId="0" fontId="6" fillId="2" borderId="14" xfId="2" applyFont="1" applyFill="1" applyBorder="1" applyAlignment="1" applyProtection="1">
      <alignment horizontal="center" vertical="center" wrapText="1"/>
    </xf>
    <xf numFmtId="0" fontId="6" fillId="2" borderId="9" xfId="2" applyFont="1" applyFill="1" applyBorder="1" applyAlignment="1" applyProtection="1">
      <alignment horizontal="center" vertical="center" wrapText="1"/>
    </xf>
    <xf numFmtId="1" fontId="3" fillId="4" borderId="9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left" vertical="center" wrapText="1"/>
    </xf>
    <xf numFmtId="0" fontId="6" fillId="0" borderId="9" xfId="0" applyNumberFormat="1" applyFont="1" applyFill="1" applyBorder="1" applyAlignment="1">
      <alignment horizontal="left" vertical="center" wrapText="1"/>
    </xf>
    <xf numFmtId="0" fontId="3" fillId="0" borderId="9" xfId="0" applyNumberFormat="1" applyFont="1" applyFill="1" applyBorder="1" applyAlignment="1">
      <alignment horizontal="left" vertical="top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/>
    <xf numFmtId="0" fontId="3" fillId="0" borderId="0" xfId="0" applyFont="1"/>
    <xf numFmtId="0" fontId="3" fillId="4" borderId="9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 wrapText="1"/>
    </xf>
    <xf numFmtId="14" fontId="4" fillId="4" borderId="9" xfId="0" applyNumberFormat="1" applyFont="1" applyFill="1" applyBorder="1" applyAlignment="1">
      <alignment horizontal="center" vertical="center" wrapText="1"/>
    </xf>
    <xf numFmtId="14" fontId="13" fillId="4" borderId="9" xfId="0" applyNumberFormat="1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1" fillId="2" borderId="10" xfId="8" applyFont="1" applyFill="1" applyBorder="1" applyAlignment="1" applyProtection="1">
      <alignment horizontal="center" vertical="top" wrapText="1"/>
    </xf>
    <xf numFmtId="0" fontId="11" fillId="2" borderId="11" xfId="8" applyFont="1" applyFill="1" applyBorder="1" applyAlignment="1" applyProtection="1">
      <alignment horizontal="center" vertical="top" wrapText="1"/>
    </xf>
    <xf numFmtId="0" fontId="11" fillId="2" borderId="12" xfId="8" applyFont="1" applyFill="1" applyBorder="1" applyAlignment="1" applyProtection="1">
      <alignment horizontal="center" vertical="top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</cellXfs>
  <cellStyles count="10">
    <cellStyle name="Hipervínculo" xfId="8" builtinId="8"/>
    <cellStyle name="Normal" xfId="0" builtinId="0"/>
    <cellStyle name="Normal 2" xfId="3" xr:uid="{00000000-0005-0000-0000-000002000000}"/>
    <cellStyle name="Normal 2 4" xfId="4" xr:uid="{00000000-0005-0000-0000-000003000000}"/>
    <cellStyle name="Normal 3" xfId="5" xr:uid="{00000000-0005-0000-0000-000004000000}"/>
    <cellStyle name="Normal 4" xfId="1" xr:uid="{00000000-0005-0000-0000-000005000000}"/>
    <cellStyle name="Normal 5" xfId="6" xr:uid="{00000000-0005-0000-0000-000006000000}"/>
    <cellStyle name="TableStyleLight1" xfId="2" xr:uid="{00000000-0005-0000-0000-000007000000}"/>
    <cellStyle name="Texto explicativo" xfId="9" builtinId="53"/>
    <cellStyle name="Texto explicativo 2" xfId="7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00" b="1">
                <a:latin typeface="Century Gothic" panose="020B0502020202020204" pitchFamily="34" charset="0"/>
              </a:rPr>
              <a:t>Asistencia por Integrante</a:t>
            </a:r>
          </a:p>
          <a:p>
            <a:pPr algn="r">
              <a:defRPr sz="1000"/>
            </a:pPr>
            <a:r>
              <a:rPr lang="es-MX" sz="1000" b="1">
                <a:latin typeface="Century Gothic" panose="020B0502020202020204" pitchFamily="34" charset="0"/>
              </a:rPr>
              <a:t>Consejo de Participación y Planeación </a:t>
            </a:r>
          </a:p>
          <a:p>
            <a:pPr algn="r">
              <a:defRPr sz="1000"/>
            </a:pPr>
            <a:r>
              <a:rPr lang="es-MX" sz="1000" b="1">
                <a:latin typeface="Century Gothic" panose="020B0502020202020204" pitchFamily="34" charset="0"/>
              </a:rPr>
              <a:t>para el</a:t>
            </a:r>
            <a:r>
              <a:rPr lang="es-MX" sz="1000" b="1" baseline="0">
                <a:latin typeface="Century Gothic" panose="020B0502020202020204" pitchFamily="34" charset="0"/>
              </a:rPr>
              <a:t> Desarrollo Municipal de Zapopan </a:t>
            </a:r>
          </a:p>
          <a:p>
            <a:pPr algn="r">
              <a:defRPr sz="1000"/>
            </a:pPr>
            <a:endParaRPr lang="es-MX" sz="1000" b="1"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0.48095733382164446"/>
          <c:y val="2.08062390320129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'2021-2024'!$A$34:$A$45</c:f>
              <c:strCache>
                <c:ptCount val="12"/>
                <c:pt idx="0">
                  <c:v>Pablo Carrillo Reza</c:v>
                </c:pt>
                <c:pt idx="1">
                  <c:v>Rebeca de Jesús Alcocer Aguilar </c:v>
                </c:pt>
                <c:pt idx="2">
                  <c:v>Luis Enrique Ceseña Cayeros </c:v>
                </c:pt>
                <c:pt idx="3">
                  <c:v>Silvano Tello Corona </c:v>
                </c:pt>
                <c:pt idx="4">
                  <c:v>María del Rosario Razo Avilés </c:v>
                </c:pt>
                <c:pt idx="5">
                  <c:v>Ansurio Saldaña Castañeda </c:v>
                </c:pt>
                <c:pt idx="6">
                  <c:v>José Luis Romo Ángel </c:v>
                </c:pt>
                <c:pt idx="7">
                  <c:v>Roberto Saúl Villegas Valdovinos </c:v>
                </c:pt>
                <c:pt idx="8">
                  <c:v>José Luis García González</c:v>
                </c:pt>
                <c:pt idx="9">
                  <c:v>Ramón Cruz Padilla </c:v>
                </c:pt>
                <c:pt idx="10">
                  <c:v>Praxedis García Luquin </c:v>
                </c:pt>
                <c:pt idx="11">
                  <c:v>Blanca Estela Jiménez López</c:v>
                </c:pt>
              </c:strCache>
            </c:strRef>
          </c:cat>
          <c:val>
            <c:numRef>
              <c:f>'2021-2024'!$P$34:$P$45</c:f>
              <c:numCache>
                <c:formatCode>0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7B-4AC6-B1F6-C4F37EF03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6232200"/>
        <c:axId val="186232592"/>
      </c:barChart>
      <c:catAx>
        <c:axId val="186232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6232592"/>
        <c:crosses val="autoZero"/>
        <c:auto val="1"/>
        <c:lblAlgn val="ctr"/>
        <c:lblOffset val="100"/>
        <c:noMultiLvlLbl val="0"/>
      </c:catAx>
      <c:valAx>
        <c:axId val="186232592"/>
        <c:scaling>
          <c:orientation val="minMax"/>
          <c:max val="7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6232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lang="es-MX" sz="10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entury Gothic" panose="020B0502020202020204" pitchFamily="34" charset="0"/>
                <a:ea typeface="+mn-ea"/>
                <a:cs typeface="+mn-cs"/>
              </a:rPr>
              <a:t>Porcentaje de Asistencia por Sesión </a:t>
            </a:r>
          </a:p>
          <a:p>
            <a:pPr algn="r">
              <a:defRPr lang="es-MX" sz="1050" spc="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MX" sz="10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entury Gothic" panose="020B0502020202020204" pitchFamily="34" charset="0"/>
                <a:ea typeface="+mn-ea"/>
                <a:cs typeface="+mn-cs"/>
              </a:rPr>
              <a:t>Consejo de Partipación y Planeación </a:t>
            </a:r>
          </a:p>
          <a:p>
            <a:pPr algn="r">
              <a:defRPr lang="es-MX" sz="1050" spc="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MX" sz="10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entury Gothic" panose="020B0502020202020204" pitchFamily="34" charset="0"/>
                <a:ea typeface="+mn-ea"/>
                <a:cs typeface="+mn-cs"/>
              </a:rPr>
              <a:t>para el Desarrollo Municipal de Zapopan (COPPLADEMUN)</a:t>
            </a:r>
          </a:p>
        </c:rich>
      </c:tx>
      <c:layout>
        <c:manualLayout>
          <c:xMode val="edge"/>
          <c:yMode val="edge"/>
          <c:x val="0.52800739713361078"/>
          <c:y val="2.51911795167658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lang="es-MX" sz="10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8.948545861297539E-3"/>
                  <c:y val="0"/>
                </c:manualLayout>
              </c:layout>
              <c:tx>
                <c:rich>
                  <a:bodyPr/>
                  <a:lstStyle/>
                  <a:p>
                    <a:fld id="{4C36108A-7D5C-45F7-AAEF-E079E1329C8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4AB-4D6F-87C4-02DEC6533EBA}"/>
                </c:ext>
              </c:extLst>
            </c:dLbl>
            <c:dLbl>
              <c:idx val="2"/>
              <c:layout>
                <c:manualLayout>
                  <c:x val="1.1931394481729942E-2"/>
                  <c:y val="-4.9200492004920953E-3"/>
                </c:manualLayout>
              </c:layout>
              <c:tx>
                <c:rich>
                  <a:bodyPr/>
                  <a:lstStyle/>
                  <a:p>
                    <a:fld id="{F90DFE73-A821-43C8-9141-C2D4445FF883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6331-4FB6-9B2A-366F4439CD82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4FCAD41C-F5C7-4362-9B92-0DC63408E6FE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4AB-4D6F-87C4-02DEC6533E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Century Gothic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'2021-2024'!$M$5:$O$5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'2021-2024'!$M$46:$O$46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AB-4D6F-87C4-02DEC6533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233768"/>
        <c:axId val="186234160"/>
        <c:axId val="0"/>
      </c:bar3DChart>
      <c:catAx>
        <c:axId val="1862337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6234160"/>
        <c:crosses val="autoZero"/>
        <c:auto val="1"/>
        <c:lblAlgn val="ctr"/>
        <c:lblOffset val="100"/>
        <c:noMultiLvlLbl val="0"/>
      </c:catAx>
      <c:valAx>
        <c:axId val="186234160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623376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3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0</xdr:row>
      <xdr:rowOff>95250</xdr:rowOff>
    </xdr:from>
    <xdr:to>
      <xdr:col>0</xdr:col>
      <xdr:colOff>841375</xdr:colOff>
      <xdr:row>1</xdr:row>
      <xdr:rowOff>257175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8200" y="95250"/>
          <a:ext cx="31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</xdr:colOff>
      <xdr:row>47</xdr:row>
      <xdr:rowOff>1</xdr:rowOff>
    </xdr:from>
    <xdr:to>
      <xdr:col>7</xdr:col>
      <xdr:colOff>1</xdr:colOff>
      <xdr:row>70</xdr:row>
      <xdr:rowOff>47625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46</xdr:row>
      <xdr:rowOff>180975</xdr:rowOff>
    </xdr:from>
    <xdr:to>
      <xdr:col>17</xdr:col>
      <xdr:colOff>38100</xdr:colOff>
      <xdr:row>69</xdr:row>
      <xdr:rowOff>200025</xdr:rowOff>
    </xdr:to>
    <xdr:graphicFrame macro="">
      <xdr:nvGraphicFramePr>
        <xdr:cNvPr id="4" name="1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657226</xdr:colOff>
      <xdr:row>0</xdr:row>
      <xdr:rowOff>66677</xdr:rowOff>
    </xdr:from>
    <xdr:to>
      <xdr:col>0</xdr:col>
      <xdr:colOff>1381126</xdr:colOff>
      <xdr:row>2</xdr:row>
      <xdr:rowOff>223459</xdr:rowOff>
    </xdr:to>
    <xdr:pic>
      <xdr:nvPicPr>
        <xdr:cNvPr id="6" name="Imagen 5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6" y="66677"/>
          <a:ext cx="723900" cy="785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333376</xdr:colOff>
      <xdr:row>0</xdr:row>
      <xdr:rowOff>85727</xdr:rowOff>
    </xdr:from>
    <xdr:to>
      <xdr:col>16</xdr:col>
      <xdr:colOff>1057276</xdr:colOff>
      <xdr:row>2</xdr:row>
      <xdr:rowOff>242509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59426" y="85727"/>
          <a:ext cx="723900" cy="785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2/10/COPPLADEMUN_Septiembre_2022.pdf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s://www.zapopan.gob.mx/wp-content/uploads/2022/04/COPPLADEMUN_Marzo_2022.pdf" TargetMode="External"/><Relationship Id="rId7" Type="http://schemas.openxmlformats.org/officeDocument/2006/relationships/hyperlink" Target="https://www.zapopan.gob.mx/wp-content/uploads/2022/09/COPPLADEMUN_Agosto_2022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2/03/COPPLADEMUN_Febrero_2022.pdf" TargetMode="External"/><Relationship Id="rId1" Type="http://schemas.openxmlformats.org/officeDocument/2006/relationships/hyperlink" Target="https://www.zapopan.gob.mx/wp-content/uploads/2022/02/COPPLADEMUN_Enero_2022.pdf" TargetMode="External"/><Relationship Id="rId6" Type="http://schemas.openxmlformats.org/officeDocument/2006/relationships/hyperlink" Target="https://www.zapopan.gob.mx/wp-content/uploads/2022/08/COPPLADEMUN_Julio_2022.pdf" TargetMode="External"/><Relationship Id="rId11" Type="http://schemas.openxmlformats.org/officeDocument/2006/relationships/hyperlink" Target="https://www.zapopan.gob.mx/wp-content/uploads/2023/01/COPPLADEMUN_Diciembre_2022.pdf" TargetMode="External"/><Relationship Id="rId5" Type="http://schemas.openxmlformats.org/officeDocument/2006/relationships/hyperlink" Target="https://www.zapopan.gob.mx/wp-content/uploads/2022/07/COPPLADEMUN_Junio_2022.pdf" TargetMode="External"/><Relationship Id="rId10" Type="http://schemas.openxmlformats.org/officeDocument/2006/relationships/hyperlink" Target="https://www.zapopan.gob.mx/wp-content/uploads/2022/12/COPPLADEMUN_Noviembre_2022.pdf" TargetMode="External"/><Relationship Id="rId4" Type="http://schemas.openxmlformats.org/officeDocument/2006/relationships/hyperlink" Target="https://www.zapopan.gob.mx/wp-content/uploads/2022/06/COPPLADEMUN_Mayo_2022.pdf" TargetMode="External"/><Relationship Id="rId9" Type="http://schemas.openxmlformats.org/officeDocument/2006/relationships/hyperlink" Target="https://www.zapopan.gob.mx/wp-content/uploads/2022/11/COPPLADEMUN_Octubre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76"/>
  <sheetViews>
    <sheetView tabSelected="1" zoomScaleNormal="100" workbookViewId="0">
      <selection activeCell="A4" sqref="A4:B5"/>
    </sheetView>
  </sheetViews>
  <sheetFormatPr baseColWidth="10" defaultRowHeight="15.75" x14ac:dyDescent="0.3"/>
  <cols>
    <col min="1" max="1" width="30.140625" style="2" customWidth="1"/>
    <col min="2" max="2" width="32.7109375" style="2" customWidth="1"/>
    <col min="3" max="3" width="20.7109375" style="2" customWidth="1"/>
    <col min="4" max="12" width="13.7109375" style="2" customWidth="1"/>
    <col min="13" max="15" width="13.7109375" customWidth="1"/>
    <col min="16" max="17" width="18.7109375" customWidth="1"/>
    <col min="18" max="19" width="10.7109375" customWidth="1"/>
  </cols>
  <sheetData>
    <row r="1" spans="1:36" ht="24.95" customHeight="1" x14ac:dyDescent="0.2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8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6" ht="24.95" customHeight="1" x14ac:dyDescent="0.25">
      <c r="A2" s="36" t="s">
        <v>101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8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ht="24.95" customHeight="1" x14ac:dyDescent="0.25">
      <c r="A3" s="29" t="s">
        <v>100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1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36" s="14" customFormat="1" ht="30" customHeight="1" x14ac:dyDescent="0.3">
      <c r="A4" s="32" t="s">
        <v>21</v>
      </c>
      <c r="B4" s="32"/>
      <c r="C4" s="32" t="s">
        <v>12</v>
      </c>
      <c r="D4" s="33" t="s">
        <v>99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5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</row>
    <row r="5" spans="1:36" s="14" customFormat="1" ht="30" customHeight="1" x14ac:dyDescent="0.3">
      <c r="A5" s="32"/>
      <c r="B5" s="32"/>
      <c r="C5" s="32"/>
      <c r="D5" s="16" t="s">
        <v>13</v>
      </c>
      <c r="E5" s="16" t="s">
        <v>14</v>
      </c>
      <c r="F5" s="16" t="s">
        <v>15</v>
      </c>
      <c r="G5" s="17">
        <v>44658</v>
      </c>
      <c r="H5" s="16" t="s">
        <v>16</v>
      </c>
      <c r="I5" s="16" t="s">
        <v>1</v>
      </c>
      <c r="J5" s="16" t="s">
        <v>2</v>
      </c>
      <c r="K5" s="16" t="s">
        <v>3</v>
      </c>
      <c r="L5" s="16" t="s">
        <v>4</v>
      </c>
      <c r="M5" s="18" t="s">
        <v>5</v>
      </c>
      <c r="N5" s="18" t="s">
        <v>9</v>
      </c>
      <c r="O5" s="18" t="s">
        <v>98</v>
      </c>
      <c r="P5" s="19" t="s">
        <v>6</v>
      </c>
      <c r="Q5" s="19" t="s">
        <v>19</v>
      </c>
      <c r="R5" s="12"/>
      <c r="S5" s="12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</row>
    <row r="6" spans="1:36" s="14" customFormat="1" ht="30" customHeight="1" x14ac:dyDescent="0.3">
      <c r="A6" s="5" t="s">
        <v>17</v>
      </c>
      <c r="B6" s="9" t="s">
        <v>60</v>
      </c>
      <c r="C6" s="6" t="s">
        <v>8</v>
      </c>
      <c r="D6" s="20" t="s">
        <v>102</v>
      </c>
      <c r="E6" s="20" t="s">
        <v>102</v>
      </c>
      <c r="F6" s="20" t="s">
        <v>102</v>
      </c>
      <c r="G6" s="7">
        <v>1</v>
      </c>
      <c r="H6" s="20" t="s">
        <v>102</v>
      </c>
      <c r="I6" s="20" t="s">
        <v>102</v>
      </c>
      <c r="J6" s="20" t="s">
        <v>102</v>
      </c>
      <c r="K6" s="20" t="s">
        <v>104</v>
      </c>
      <c r="L6" s="20" t="s">
        <v>102</v>
      </c>
      <c r="M6" s="20" t="s">
        <v>102</v>
      </c>
      <c r="N6" s="20" t="s">
        <v>102</v>
      </c>
      <c r="O6" s="20" t="s">
        <v>102</v>
      </c>
      <c r="P6" s="1">
        <f>SUM(G6,J6,K6,L6,M6,N6,O6)</f>
        <v>1</v>
      </c>
      <c r="Q6" s="1">
        <f>(P6*100)/$P$34</f>
        <v>100</v>
      </c>
      <c r="R6" s="12"/>
      <c r="S6" s="12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s="14" customFormat="1" ht="30" customHeight="1" x14ac:dyDescent="0.3">
      <c r="A7" s="5" t="s">
        <v>30</v>
      </c>
      <c r="B7" s="9" t="s">
        <v>22</v>
      </c>
      <c r="C7" s="6" t="s">
        <v>103</v>
      </c>
      <c r="D7" s="21"/>
      <c r="E7" s="21"/>
      <c r="F7" s="21"/>
      <c r="G7" s="7">
        <v>1</v>
      </c>
      <c r="H7" s="21"/>
      <c r="I7" s="21"/>
      <c r="J7" s="21"/>
      <c r="K7" s="21"/>
      <c r="L7" s="21"/>
      <c r="M7" s="21"/>
      <c r="N7" s="21"/>
      <c r="O7" s="21"/>
      <c r="P7" s="1">
        <f t="shared" ref="P7:P45" si="0">SUM(G7,J7,K7,L7,M7,N7,O7)</f>
        <v>1</v>
      </c>
      <c r="Q7" s="1">
        <f t="shared" ref="Q7:Q45" si="1">(P7*100)/$P$34</f>
        <v>100</v>
      </c>
      <c r="R7" s="12"/>
      <c r="S7" s="12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</row>
    <row r="8" spans="1:36" s="14" customFormat="1" ht="30" customHeight="1" x14ac:dyDescent="0.3">
      <c r="A8" s="5" t="s">
        <v>18</v>
      </c>
      <c r="B8" s="9" t="s">
        <v>96</v>
      </c>
      <c r="C8" s="6" t="s">
        <v>7</v>
      </c>
      <c r="D8" s="21"/>
      <c r="E8" s="21"/>
      <c r="F8" s="21"/>
      <c r="G8" s="7">
        <v>1</v>
      </c>
      <c r="H8" s="21"/>
      <c r="I8" s="21"/>
      <c r="J8" s="21"/>
      <c r="K8" s="21"/>
      <c r="L8" s="21"/>
      <c r="M8" s="21"/>
      <c r="N8" s="21"/>
      <c r="O8" s="21"/>
      <c r="P8" s="1">
        <f t="shared" si="0"/>
        <v>1</v>
      </c>
      <c r="Q8" s="1">
        <f t="shared" si="1"/>
        <v>100</v>
      </c>
      <c r="R8" s="12"/>
      <c r="S8" s="12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</row>
    <row r="9" spans="1:36" s="14" customFormat="1" ht="30" customHeight="1" x14ac:dyDescent="0.3">
      <c r="A9" s="5" t="s">
        <v>23</v>
      </c>
      <c r="B9" s="9" t="s">
        <v>86</v>
      </c>
      <c r="C9" s="6" t="s">
        <v>7</v>
      </c>
      <c r="D9" s="21"/>
      <c r="E9" s="21"/>
      <c r="F9" s="21"/>
      <c r="G9" s="7">
        <v>1</v>
      </c>
      <c r="H9" s="21"/>
      <c r="I9" s="21"/>
      <c r="J9" s="21"/>
      <c r="K9" s="21"/>
      <c r="L9" s="21"/>
      <c r="M9" s="21"/>
      <c r="N9" s="21"/>
      <c r="O9" s="21"/>
      <c r="P9" s="1">
        <f t="shared" si="0"/>
        <v>1</v>
      </c>
      <c r="Q9" s="1">
        <f t="shared" si="1"/>
        <v>100</v>
      </c>
      <c r="R9" s="12"/>
      <c r="S9" s="12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</row>
    <row r="10" spans="1:36" s="14" customFormat="1" ht="30" customHeight="1" x14ac:dyDescent="0.3">
      <c r="A10" s="5" t="s">
        <v>10</v>
      </c>
      <c r="B10" s="9" t="s">
        <v>61</v>
      </c>
      <c r="C10" s="6" t="s">
        <v>7</v>
      </c>
      <c r="D10" s="21"/>
      <c r="E10" s="21"/>
      <c r="F10" s="21"/>
      <c r="G10" s="7">
        <v>1</v>
      </c>
      <c r="H10" s="21"/>
      <c r="I10" s="21"/>
      <c r="J10" s="21"/>
      <c r="K10" s="21"/>
      <c r="L10" s="21"/>
      <c r="M10" s="21"/>
      <c r="N10" s="21"/>
      <c r="O10" s="21"/>
      <c r="P10" s="1">
        <f t="shared" si="0"/>
        <v>1</v>
      </c>
      <c r="Q10" s="1">
        <f t="shared" si="1"/>
        <v>100</v>
      </c>
      <c r="R10" s="12"/>
      <c r="S10" s="12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</row>
    <row r="11" spans="1:36" s="14" customFormat="1" ht="30" customHeight="1" x14ac:dyDescent="0.3">
      <c r="A11" s="5" t="s">
        <v>31</v>
      </c>
      <c r="B11" s="9" t="s">
        <v>62</v>
      </c>
      <c r="C11" s="6" t="s">
        <v>7</v>
      </c>
      <c r="D11" s="21"/>
      <c r="E11" s="21"/>
      <c r="F11" s="21"/>
      <c r="G11" s="7">
        <v>1</v>
      </c>
      <c r="H11" s="21"/>
      <c r="I11" s="21"/>
      <c r="J11" s="21"/>
      <c r="K11" s="21"/>
      <c r="L11" s="21"/>
      <c r="M11" s="21"/>
      <c r="N11" s="21"/>
      <c r="O11" s="21"/>
      <c r="P11" s="1">
        <f t="shared" si="0"/>
        <v>1</v>
      </c>
      <c r="Q11" s="1">
        <f t="shared" si="1"/>
        <v>100</v>
      </c>
      <c r="R11" s="12"/>
      <c r="S11" s="12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</row>
    <row r="12" spans="1:36" s="14" customFormat="1" ht="30" customHeight="1" x14ac:dyDescent="0.3">
      <c r="A12" s="5" t="s">
        <v>32</v>
      </c>
      <c r="B12" s="10" t="s">
        <v>63</v>
      </c>
      <c r="C12" s="6" t="s">
        <v>7</v>
      </c>
      <c r="D12" s="21"/>
      <c r="E12" s="21"/>
      <c r="F12" s="21"/>
      <c r="G12" s="7">
        <v>1</v>
      </c>
      <c r="H12" s="21"/>
      <c r="I12" s="21"/>
      <c r="J12" s="21"/>
      <c r="K12" s="21"/>
      <c r="L12" s="21"/>
      <c r="M12" s="21"/>
      <c r="N12" s="21"/>
      <c r="O12" s="21"/>
      <c r="P12" s="1">
        <f t="shared" si="0"/>
        <v>1</v>
      </c>
      <c r="Q12" s="1">
        <f t="shared" si="1"/>
        <v>100</v>
      </c>
      <c r="R12" s="12"/>
      <c r="S12" s="12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</row>
    <row r="13" spans="1:36" s="14" customFormat="1" ht="30" customHeight="1" x14ac:dyDescent="0.3">
      <c r="A13" s="5" t="s">
        <v>33</v>
      </c>
      <c r="B13" s="11" t="s">
        <v>87</v>
      </c>
      <c r="C13" s="6" t="s">
        <v>7</v>
      </c>
      <c r="D13" s="21"/>
      <c r="E13" s="21"/>
      <c r="F13" s="21"/>
      <c r="G13" s="7">
        <v>1</v>
      </c>
      <c r="H13" s="21"/>
      <c r="I13" s="21"/>
      <c r="J13" s="21"/>
      <c r="K13" s="21"/>
      <c r="L13" s="21"/>
      <c r="M13" s="21"/>
      <c r="N13" s="21"/>
      <c r="O13" s="21"/>
      <c r="P13" s="1">
        <f t="shared" si="0"/>
        <v>1</v>
      </c>
      <c r="Q13" s="1">
        <f t="shared" si="1"/>
        <v>100</v>
      </c>
      <c r="R13" s="12"/>
      <c r="S13" s="12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</row>
    <row r="14" spans="1:36" s="14" customFormat="1" ht="30" customHeight="1" x14ac:dyDescent="0.3">
      <c r="A14" s="5" t="s">
        <v>34</v>
      </c>
      <c r="B14" s="11" t="s">
        <v>64</v>
      </c>
      <c r="C14" s="6" t="s">
        <v>7</v>
      </c>
      <c r="D14" s="21"/>
      <c r="E14" s="21"/>
      <c r="F14" s="21"/>
      <c r="G14" s="7">
        <v>0</v>
      </c>
      <c r="H14" s="21"/>
      <c r="I14" s="21"/>
      <c r="J14" s="21"/>
      <c r="K14" s="21"/>
      <c r="L14" s="21"/>
      <c r="M14" s="21"/>
      <c r="N14" s="21"/>
      <c r="O14" s="21"/>
      <c r="P14" s="1">
        <f t="shared" si="0"/>
        <v>0</v>
      </c>
      <c r="Q14" s="1">
        <f t="shared" si="1"/>
        <v>0</v>
      </c>
      <c r="R14" s="12"/>
      <c r="S14" s="12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</row>
    <row r="15" spans="1:36" s="14" customFormat="1" ht="30" customHeight="1" x14ac:dyDescent="0.3">
      <c r="A15" s="5" t="s">
        <v>35</v>
      </c>
      <c r="B15" s="11" t="s">
        <v>65</v>
      </c>
      <c r="C15" s="6" t="s">
        <v>7</v>
      </c>
      <c r="D15" s="21"/>
      <c r="E15" s="21"/>
      <c r="F15" s="21"/>
      <c r="G15" s="7">
        <v>1</v>
      </c>
      <c r="H15" s="21"/>
      <c r="I15" s="21"/>
      <c r="J15" s="21"/>
      <c r="K15" s="21"/>
      <c r="L15" s="21"/>
      <c r="M15" s="21"/>
      <c r="N15" s="21"/>
      <c r="O15" s="21"/>
      <c r="P15" s="1">
        <f t="shared" si="0"/>
        <v>1</v>
      </c>
      <c r="Q15" s="1">
        <f t="shared" si="1"/>
        <v>100</v>
      </c>
      <c r="R15" s="12"/>
      <c r="S15" s="12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</row>
    <row r="16" spans="1:36" s="14" customFormat="1" ht="30" customHeight="1" x14ac:dyDescent="0.3">
      <c r="A16" s="5" t="s">
        <v>36</v>
      </c>
      <c r="B16" s="9" t="s">
        <v>66</v>
      </c>
      <c r="C16" s="6" t="s">
        <v>7</v>
      </c>
      <c r="D16" s="21"/>
      <c r="E16" s="21"/>
      <c r="F16" s="21"/>
      <c r="G16" s="7">
        <v>1</v>
      </c>
      <c r="H16" s="21"/>
      <c r="I16" s="21"/>
      <c r="J16" s="21"/>
      <c r="K16" s="21"/>
      <c r="L16" s="21"/>
      <c r="M16" s="21"/>
      <c r="N16" s="21"/>
      <c r="O16" s="21"/>
      <c r="P16" s="1">
        <f t="shared" si="0"/>
        <v>1</v>
      </c>
      <c r="Q16" s="1">
        <f t="shared" si="1"/>
        <v>100</v>
      </c>
      <c r="R16" s="12"/>
      <c r="S16" s="12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</row>
    <row r="17" spans="1:36" s="14" customFormat="1" ht="30" customHeight="1" x14ac:dyDescent="0.3">
      <c r="A17" s="5" t="s">
        <v>37</v>
      </c>
      <c r="B17" s="11" t="s">
        <v>89</v>
      </c>
      <c r="C17" s="6" t="s">
        <v>7</v>
      </c>
      <c r="D17" s="21"/>
      <c r="E17" s="21"/>
      <c r="F17" s="21"/>
      <c r="G17" s="7">
        <v>0</v>
      </c>
      <c r="H17" s="21"/>
      <c r="I17" s="21"/>
      <c r="J17" s="21"/>
      <c r="K17" s="21"/>
      <c r="L17" s="21"/>
      <c r="M17" s="21"/>
      <c r="N17" s="21"/>
      <c r="O17" s="21"/>
      <c r="P17" s="1">
        <f t="shared" si="0"/>
        <v>0</v>
      </c>
      <c r="Q17" s="1">
        <f t="shared" si="1"/>
        <v>0</v>
      </c>
      <c r="R17" s="12"/>
      <c r="S17" s="12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</row>
    <row r="18" spans="1:36" s="14" customFormat="1" ht="30" customHeight="1" x14ac:dyDescent="0.3">
      <c r="A18" s="5" t="s">
        <v>38</v>
      </c>
      <c r="B18" s="11" t="s">
        <v>88</v>
      </c>
      <c r="C18" s="6" t="s">
        <v>7</v>
      </c>
      <c r="D18" s="21"/>
      <c r="E18" s="21"/>
      <c r="F18" s="21"/>
      <c r="G18" s="7">
        <v>1</v>
      </c>
      <c r="H18" s="21"/>
      <c r="I18" s="21"/>
      <c r="J18" s="21"/>
      <c r="K18" s="21"/>
      <c r="L18" s="21"/>
      <c r="M18" s="21"/>
      <c r="N18" s="21"/>
      <c r="O18" s="21"/>
      <c r="P18" s="1">
        <f t="shared" si="0"/>
        <v>1</v>
      </c>
      <c r="Q18" s="1">
        <f t="shared" si="1"/>
        <v>100</v>
      </c>
      <c r="R18" s="12"/>
      <c r="S18" s="12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</row>
    <row r="19" spans="1:36" s="14" customFormat="1" ht="30" customHeight="1" x14ac:dyDescent="0.3">
      <c r="A19" s="5" t="s">
        <v>39</v>
      </c>
      <c r="B19" s="9" t="s">
        <v>90</v>
      </c>
      <c r="C19" s="6" t="s">
        <v>7</v>
      </c>
      <c r="D19" s="21"/>
      <c r="E19" s="21"/>
      <c r="F19" s="21"/>
      <c r="G19" s="7">
        <v>1</v>
      </c>
      <c r="H19" s="21"/>
      <c r="I19" s="21"/>
      <c r="J19" s="21"/>
      <c r="K19" s="21"/>
      <c r="L19" s="21"/>
      <c r="M19" s="21"/>
      <c r="N19" s="21"/>
      <c r="O19" s="21"/>
      <c r="P19" s="1">
        <f t="shared" si="0"/>
        <v>1</v>
      </c>
      <c r="Q19" s="1">
        <f t="shared" si="1"/>
        <v>100</v>
      </c>
      <c r="R19" s="12"/>
      <c r="S19" s="12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</row>
    <row r="20" spans="1:36" s="14" customFormat="1" ht="30" customHeight="1" x14ac:dyDescent="0.3">
      <c r="A20" s="5" t="s">
        <v>40</v>
      </c>
      <c r="B20" s="11" t="s">
        <v>91</v>
      </c>
      <c r="C20" s="6" t="s">
        <v>7</v>
      </c>
      <c r="D20" s="21"/>
      <c r="E20" s="21"/>
      <c r="F20" s="21"/>
      <c r="G20" s="7">
        <v>1</v>
      </c>
      <c r="H20" s="21"/>
      <c r="I20" s="21"/>
      <c r="J20" s="21"/>
      <c r="K20" s="21"/>
      <c r="L20" s="21"/>
      <c r="M20" s="21"/>
      <c r="N20" s="21"/>
      <c r="O20" s="21"/>
      <c r="P20" s="1">
        <f t="shared" si="0"/>
        <v>1</v>
      </c>
      <c r="Q20" s="1">
        <f t="shared" si="1"/>
        <v>100</v>
      </c>
      <c r="R20" s="12"/>
      <c r="S20" s="12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</row>
    <row r="21" spans="1:36" s="14" customFormat="1" ht="30" customHeight="1" x14ac:dyDescent="0.3">
      <c r="A21" s="5" t="s">
        <v>41</v>
      </c>
      <c r="B21" s="11" t="s">
        <v>67</v>
      </c>
      <c r="C21" s="6" t="s">
        <v>7</v>
      </c>
      <c r="D21" s="21"/>
      <c r="E21" s="21"/>
      <c r="F21" s="21"/>
      <c r="G21" s="7">
        <v>0</v>
      </c>
      <c r="H21" s="21"/>
      <c r="I21" s="21"/>
      <c r="J21" s="21"/>
      <c r="K21" s="21"/>
      <c r="L21" s="21"/>
      <c r="M21" s="21"/>
      <c r="N21" s="21"/>
      <c r="O21" s="21"/>
      <c r="P21" s="1">
        <f t="shared" si="0"/>
        <v>0</v>
      </c>
      <c r="Q21" s="1">
        <f t="shared" si="1"/>
        <v>0</v>
      </c>
      <c r="R21" s="12"/>
      <c r="S21" s="12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</row>
    <row r="22" spans="1:36" s="14" customFormat="1" ht="30" customHeight="1" x14ac:dyDescent="0.3">
      <c r="A22" s="5" t="s">
        <v>42</v>
      </c>
      <c r="B22" s="11" t="s">
        <v>68</v>
      </c>
      <c r="C22" s="6" t="s">
        <v>7</v>
      </c>
      <c r="D22" s="21"/>
      <c r="E22" s="21"/>
      <c r="F22" s="21"/>
      <c r="G22" s="7">
        <v>1</v>
      </c>
      <c r="H22" s="21"/>
      <c r="I22" s="21"/>
      <c r="J22" s="21"/>
      <c r="K22" s="21"/>
      <c r="L22" s="21"/>
      <c r="M22" s="21"/>
      <c r="N22" s="21"/>
      <c r="O22" s="21"/>
      <c r="P22" s="1">
        <f t="shared" si="0"/>
        <v>1</v>
      </c>
      <c r="Q22" s="1">
        <f t="shared" si="1"/>
        <v>100</v>
      </c>
      <c r="R22" s="12"/>
      <c r="S22" s="12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</row>
    <row r="23" spans="1:36" s="14" customFormat="1" ht="30" customHeight="1" x14ac:dyDescent="0.3">
      <c r="A23" s="5" t="s">
        <v>43</v>
      </c>
      <c r="B23" s="9" t="s">
        <v>69</v>
      </c>
      <c r="C23" s="6" t="s">
        <v>7</v>
      </c>
      <c r="D23" s="21"/>
      <c r="E23" s="21"/>
      <c r="F23" s="21"/>
      <c r="G23" s="7">
        <v>1</v>
      </c>
      <c r="H23" s="21"/>
      <c r="I23" s="21"/>
      <c r="J23" s="21"/>
      <c r="K23" s="21"/>
      <c r="L23" s="21"/>
      <c r="M23" s="21"/>
      <c r="N23" s="21"/>
      <c r="O23" s="21"/>
      <c r="P23" s="1">
        <f t="shared" si="0"/>
        <v>1</v>
      </c>
      <c r="Q23" s="1">
        <f t="shared" si="1"/>
        <v>100</v>
      </c>
      <c r="R23" s="12"/>
      <c r="S23" s="12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</row>
    <row r="24" spans="1:36" s="14" customFormat="1" ht="30" customHeight="1" x14ac:dyDescent="0.3">
      <c r="A24" s="5" t="s">
        <v>44</v>
      </c>
      <c r="B24" s="9" t="s">
        <v>70</v>
      </c>
      <c r="C24" s="6" t="s">
        <v>7</v>
      </c>
      <c r="D24" s="21"/>
      <c r="E24" s="21"/>
      <c r="F24" s="21"/>
      <c r="G24" s="7">
        <v>1</v>
      </c>
      <c r="H24" s="21"/>
      <c r="I24" s="21"/>
      <c r="J24" s="21"/>
      <c r="K24" s="21"/>
      <c r="L24" s="21"/>
      <c r="M24" s="21"/>
      <c r="N24" s="21"/>
      <c r="O24" s="21"/>
      <c r="P24" s="1">
        <f t="shared" si="0"/>
        <v>1</v>
      </c>
      <c r="Q24" s="1">
        <f t="shared" si="1"/>
        <v>100</v>
      </c>
      <c r="R24" s="12"/>
      <c r="S24" s="12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</row>
    <row r="25" spans="1:36" s="14" customFormat="1" ht="30" customHeight="1" x14ac:dyDescent="0.3">
      <c r="A25" s="5" t="s">
        <v>24</v>
      </c>
      <c r="B25" s="9" t="s">
        <v>93</v>
      </c>
      <c r="C25" s="6" t="s">
        <v>7</v>
      </c>
      <c r="D25" s="21"/>
      <c r="E25" s="21"/>
      <c r="F25" s="21"/>
      <c r="G25" s="7">
        <v>1</v>
      </c>
      <c r="H25" s="21"/>
      <c r="I25" s="21"/>
      <c r="J25" s="21"/>
      <c r="K25" s="21"/>
      <c r="L25" s="21"/>
      <c r="M25" s="21"/>
      <c r="N25" s="21"/>
      <c r="O25" s="21"/>
      <c r="P25" s="1">
        <f t="shared" si="0"/>
        <v>1</v>
      </c>
      <c r="Q25" s="1">
        <f t="shared" si="1"/>
        <v>100</v>
      </c>
      <c r="R25" s="12"/>
      <c r="S25" s="12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</row>
    <row r="26" spans="1:36" s="14" customFormat="1" ht="30" customHeight="1" x14ac:dyDescent="0.3">
      <c r="A26" s="5" t="s">
        <v>45</v>
      </c>
      <c r="B26" s="9" t="s">
        <v>71</v>
      </c>
      <c r="C26" s="6" t="s">
        <v>7</v>
      </c>
      <c r="D26" s="21"/>
      <c r="E26" s="21"/>
      <c r="F26" s="21"/>
      <c r="G26" s="7">
        <v>1</v>
      </c>
      <c r="H26" s="21"/>
      <c r="I26" s="21"/>
      <c r="J26" s="21"/>
      <c r="K26" s="21"/>
      <c r="L26" s="21"/>
      <c r="M26" s="21"/>
      <c r="N26" s="21"/>
      <c r="O26" s="21"/>
      <c r="P26" s="1">
        <f t="shared" si="0"/>
        <v>1</v>
      </c>
      <c r="Q26" s="1">
        <f t="shared" si="1"/>
        <v>100</v>
      </c>
      <c r="R26" s="12"/>
      <c r="S26" s="12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</row>
    <row r="27" spans="1:36" s="14" customFormat="1" ht="30" customHeight="1" x14ac:dyDescent="0.3">
      <c r="A27" s="5" t="s">
        <v>46</v>
      </c>
      <c r="B27" s="9" t="s">
        <v>72</v>
      </c>
      <c r="C27" s="6" t="s">
        <v>7</v>
      </c>
      <c r="D27" s="21"/>
      <c r="E27" s="21"/>
      <c r="F27" s="21"/>
      <c r="G27" s="7">
        <v>1</v>
      </c>
      <c r="H27" s="21"/>
      <c r="I27" s="21"/>
      <c r="J27" s="21"/>
      <c r="K27" s="21"/>
      <c r="L27" s="21"/>
      <c r="M27" s="21"/>
      <c r="N27" s="21"/>
      <c r="O27" s="21"/>
      <c r="P27" s="1">
        <f t="shared" si="0"/>
        <v>1</v>
      </c>
      <c r="Q27" s="1">
        <f t="shared" si="1"/>
        <v>100</v>
      </c>
      <c r="R27" s="12"/>
      <c r="S27" s="12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</row>
    <row r="28" spans="1:36" s="14" customFormat="1" ht="30" customHeight="1" x14ac:dyDescent="0.3">
      <c r="A28" s="5" t="s">
        <v>47</v>
      </c>
      <c r="B28" s="9" t="s">
        <v>73</v>
      </c>
      <c r="C28" s="6" t="s">
        <v>7</v>
      </c>
      <c r="D28" s="21"/>
      <c r="E28" s="21"/>
      <c r="F28" s="21"/>
      <c r="G28" s="7">
        <v>1</v>
      </c>
      <c r="H28" s="21"/>
      <c r="I28" s="21"/>
      <c r="J28" s="21"/>
      <c r="K28" s="21"/>
      <c r="L28" s="21"/>
      <c r="M28" s="21"/>
      <c r="N28" s="21"/>
      <c r="O28" s="21"/>
      <c r="P28" s="1">
        <f t="shared" si="0"/>
        <v>1</v>
      </c>
      <c r="Q28" s="1">
        <f t="shared" si="1"/>
        <v>100</v>
      </c>
      <c r="R28" s="12"/>
      <c r="S28" s="12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</row>
    <row r="29" spans="1:36" s="14" customFormat="1" ht="30" customHeight="1" x14ac:dyDescent="0.3">
      <c r="A29" s="5" t="s">
        <v>48</v>
      </c>
      <c r="B29" s="9" t="s">
        <v>74</v>
      </c>
      <c r="C29" s="6" t="s">
        <v>7</v>
      </c>
      <c r="D29" s="21"/>
      <c r="E29" s="21"/>
      <c r="F29" s="21"/>
      <c r="G29" s="7">
        <v>1</v>
      </c>
      <c r="H29" s="21"/>
      <c r="I29" s="21"/>
      <c r="J29" s="21"/>
      <c r="K29" s="21"/>
      <c r="L29" s="21"/>
      <c r="M29" s="21"/>
      <c r="N29" s="21"/>
      <c r="O29" s="21"/>
      <c r="P29" s="1">
        <f t="shared" si="0"/>
        <v>1</v>
      </c>
      <c r="Q29" s="1">
        <f t="shared" si="1"/>
        <v>100</v>
      </c>
      <c r="R29" s="12"/>
      <c r="S29" s="12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</row>
    <row r="30" spans="1:36" s="14" customFormat="1" ht="30" customHeight="1" x14ac:dyDescent="0.3">
      <c r="A30" s="5" t="s">
        <v>49</v>
      </c>
      <c r="B30" s="9" t="s">
        <v>75</v>
      </c>
      <c r="C30" s="6" t="s">
        <v>7</v>
      </c>
      <c r="D30" s="21"/>
      <c r="E30" s="21"/>
      <c r="F30" s="21"/>
      <c r="G30" s="7">
        <v>0</v>
      </c>
      <c r="H30" s="21"/>
      <c r="I30" s="21"/>
      <c r="J30" s="21"/>
      <c r="K30" s="21"/>
      <c r="L30" s="21"/>
      <c r="M30" s="21"/>
      <c r="N30" s="21"/>
      <c r="O30" s="21"/>
      <c r="P30" s="1">
        <f t="shared" si="0"/>
        <v>0</v>
      </c>
      <c r="Q30" s="1">
        <f t="shared" si="1"/>
        <v>0</v>
      </c>
      <c r="R30" s="12"/>
      <c r="S30" s="12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</row>
    <row r="31" spans="1:36" s="14" customFormat="1" ht="30" customHeight="1" x14ac:dyDescent="0.3">
      <c r="A31" s="5" t="s">
        <v>92</v>
      </c>
      <c r="B31" s="9" t="s">
        <v>94</v>
      </c>
      <c r="C31" s="6" t="s">
        <v>7</v>
      </c>
      <c r="D31" s="21"/>
      <c r="E31" s="21"/>
      <c r="F31" s="21"/>
      <c r="G31" s="7">
        <v>1</v>
      </c>
      <c r="H31" s="21"/>
      <c r="I31" s="21"/>
      <c r="J31" s="21"/>
      <c r="K31" s="21"/>
      <c r="L31" s="21"/>
      <c r="M31" s="21"/>
      <c r="N31" s="21"/>
      <c r="O31" s="21"/>
      <c r="P31" s="1">
        <f t="shared" si="0"/>
        <v>1</v>
      </c>
      <c r="Q31" s="1">
        <f t="shared" si="1"/>
        <v>100</v>
      </c>
      <c r="R31" s="12"/>
      <c r="S31" s="12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</row>
    <row r="32" spans="1:36" s="14" customFormat="1" ht="30" customHeight="1" x14ac:dyDescent="0.3">
      <c r="A32" s="5" t="s">
        <v>50</v>
      </c>
      <c r="B32" s="11" t="s">
        <v>76</v>
      </c>
      <c r="C32" s="6" t="s">
        <v>7</v>
      </c>
      <c r="D32" s="21"/>
      <c r="E32" s="21"/>
      <c r="F32" s="21"/>
      <c r="G32" s="7">
        <v>1</v>
      </c>
      <c r="H32" s="21"/>
      <c r="I32" s="21"/>
      <c r="J32" s="21"/>
      <c r="K32" s="21"/>
      <c r="L32" s="21"/>
      <c r="M32" s="21"/>
      <c r="N32" s="21"/>
      <c r="O32" s="21"/>
      <c r="P32" s="1">
        <f t="shared" si="0"/>
        <v>1</v>
      </c>
      <c r="Q32" s="1">
        <f t="shared" si="1"/>
        <v>100</v>
      </c>
      <c r="R32" s="12"/>
      <c r="S32" s="12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</row>
    <row r="33" spans="1:36" s="14" customFormat="1" ht="30" customHeight="1" x14ac:dyDescent="0.3">
      <c r="A33" s="5" t="s">
        <v>51</v>
      </c>
      <c r="B33" s="9" t="s">
        <v>77</v>
      </c>
      <c r="C33" s="6" t="s">
        <v>7</v>
      </c>
      <c r="D33" s="21"/>
      <c r="E33" s="21"/>
      <c r="F33" s="21"/>
      <c r="G33" s="7">
        <v>1</v>
      </c>
      <c r="H33" s="21"/>
      <c r="I33" s="21"/>
      <c r="J33" s="21"/>
      <c r="K33" s="21"/>
      <c r="L33" s="21"/>
      <c r="M33" s="21"/>
      <c r="N33" s="21"/>
      <c r="O33" s="21"/>
      <c r="P33" s="1">
        <f t="shared" si="0"/>
        <v>1</v>
      </c>
      <c r="Q33" s="1">
        <f t="shared" si="1"/>
        <v>100</v>
      </c>
      <c r="R33" s="12"/>
      <c r="S33" s="12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</row>
    <row r="34" spans="1:36" s="14" customFormat="1" ht="30" customHeight="1" x14ac:dyDescent="0.3">
      <c r="A34" s="5" t="s">
        <v>11</v>
      </c>
      <c r="B34" s="9" t="s">
        <v>78</v>
      </c>
      <c r="C34" s="6" t="s">
        <v>7</v>
      </c>
      <c r="D34" s="21"/>
      <c r="E34" s="21"/>
      <c r="F34" s="21"/>
      <c r="G34" s="7">
        <v>1</v>
      </c>
      <c r="H34" s="21"/>
      <c r="I34" s="21"/>
      <c r="J34" s="21"/>
      <c r="K34" s="21"/>
      <c r="L34" s="21"/>
      <c r="M34" s="21"/>
      <c r="N34" s="21"/>
      <c r="O34" s="21"/>
      <c r="P34" s="1">
        <f t="shared" si="0"/>
        <v>1</v>
      </c>
      <c r="Q34" s="1">
        <f t="shared" si="1"/>
        <v>100</v>
      </c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</row>
    <row r="35" spans="1:36" s="14" customFormat="1" ht="30" customHeight="1" x14ac:dyDescent="0.3">
      <c r="A35" s="5" t="s">
        <v>52</v>
      </c>
      <c r="B35" s="9" t="s">
        <v>97</v>
      </c>
      <c r="C35" s="6" t="s">
        <v>7</v>
      </c>
      <c r="D35" s="21"/>
      <c r="E35" s="21"/>
      <c r="F35" s="21"/>
      <c r="G35" s="7">
        <v>1</v>
      </c>
      <c r="H35" s="21"/>
      <c r="I35" s="21"/>
      <c r="J35" s="21"/>
      <c r="K35" s="21"/>
      <c r="L35" s="21"/>
      <c r="M35" s="21"/>
      <c r="N35" s="21"/>
      <c r="O35" s="21"/>
      <c r="P35" s="1">
        <f t="shared" si="0"/>
        <v>1</v>
      </c>
      <c r="Q35" s="1">
        <f t="shared" si="1"/>
        <v>100</v>
      </c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</row>
    <row r="36" spans="1:36" s="14" customFormat="1" ht="30" customHeight="1" x14ac:dyDescent="0.3">
      <c r="A36" s="5" t="s">
        <v>53</v>
      </c>
      <c r="B36" s="9" t="s">
        <v>79</v>
      </c>
      <c r="C36" s="6" t="s">
        <v>7</v>
      </c>
      <c r="D36" s="21"/>
      <c r="E36" s="21"/>
      <c r="F36" s="21"/>
      <c r="G36" s="7">
        <v>1</v>
      </c>
      <c r="H36" s="21"/>
      <c r="I36" s="21"/>
      <c r="J36" s="21"/>
      <c r="K36" s="21"/>
      <c r="L36" s="21"/>
      <c r="M36" s="21"/>
      <c r="N36" s="21"/>
      <c r="O36" s="21"/>
      <c r="P36" s="1">
        <f t="shared" si="0"/>
        <v>1</v>
      </c>
      <c r="Q36" s="1">
        <f t="shared" si="1"/>
        <v>100</v>
      </c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</row>
    <row r="37" spans="1:36" s="14" customFormat="1" ht="30" customHeight="1" x14ac:dyDescent="0.3">
      <c r="A37" s="5" t="s">
        <v>57</v>
      </c>
      <c r="B37" s="9" t="s">
        <v>80</v>
      </c>
      <c r="C37" s="6" t="s">
        <v>7</v>
      </c>
      <c r="D37" s="21"/>
      <c r="E37" s="21"/>
      <c r="F37" s="21"/>
      <c r="G37" s="7">
        <v>1</v>
      </c>
      <c r="H37" s="21"/>
      <c r="I37" s="21"/>
      <c r="J37" s="21"/>
      <c r="K37" s="21"/>
      <c r="L37" s="21"/>
      <c r="M37" s="21"/>
      <c r="N37" s="21"/>
      <c r="O37" s="21"/>
      <c r="P37" s="1">
        <f t="shared" si="0"/>
        <v>1</v>
      </c>
      <c r="Q37" s="1">
        <f t="shared" si="1"/>
        <v>100</v>
      </c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</row>
    <row r="38" spans="1:36" s="14" customFormat="1" ht="30" customHeight="1" x14ac:dyDescent="0.3">
      <c r="A38" s="5" t="s">
        <v>58</v>
      </c>
      <c r="B38" s="9" t="s">
        <v>81</v>
      </c>
      <c r="C38" s="6" t="s">
        <v>7</v>
      </c>
      <c r="D38" s="21"/>
      <c r="E38" s="21"/>
      <c r="F38" s="21"/>
      <c r="G38" s="7">
        <v>1</v>
      </c>
      <c r="H38" s="21"/>
      <c r="I38" s="21"/>
      <c r="J38" s="21"/>
      <c r="K38" s="21"/>
      <c r="L38" s="21"/>
      <c r="M38" s="21"/>
      <c r="N38" s="21"/>
      <c r="O38" s="21"/>
      <c r="P38" s="1">
        <f t="shared" si="0"/>
        <v>1</v>
      </c>
      <c r="Q38" s="1">
        <f t="shared" si="1"/>
        <v>100</v>
      </c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</row>
    <row r="39" spans="1:36" s="14" customFormat="1" ht="30" customHeight="1" x14ac:dyDescent="0.3">
      <c r="A39" s="5" t="s">
        <v>54</v>
      </c>
      <c r="B39" s="9" t="s">
        <v>82</v>
      </c>
      <c r="C39" s="6" t="s">
        <v>7</v>
      </c>
      <c r="D39" s="21"/>
      <c r="E39" s="21"/>
      <c r="F39" s="21"/>
      <c r="G39" s="7">
        <v>1</v>
      </c>
      <c r="H39" s="21"/>
      <c r="I39" s="21"/>
      <c r="J39" s="21"/>
      <c r="K39" s="21"/>
      <c r="L39" s="21"/>
      <c r="M39" s="21"/>
      <c r="N39" s="21"/>
      <c r="O39" s="21"/>
      <c r="P39" s="1">
        <f t="shared" si="0"/>
        <v>1</v>
      </c>
      <c r="Q39" s="1">
        <f t="shared" si="1"/>
        <v>100</v>
      </c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</row>
    <row r="40" spans="1:36" s="14" customFormat="1" ht="30" customHeight="1" x14ac:dyDescent="0.3">
      <c r="A40" s="5" t="s">
        <v>59</v>
      </c>
      <c r="B40" s="9" t="s">
        <v>25</v>
      </c>
      <c r="C40" s="6" t="s">
        <v>7</v>
      </c>
      <c r="D40" s="21"/>
      <c r="E40" s="21"/>
      <c r="F40" s="21"/>
      <c r="G40" s="7">
        <v>1</v>
      </c>
      <c r="H40" s="21"/>
      <c r="I40" s="21"/>
      <c r="J40" s="21"/>
      <c r="K40" s="21"/>
      <c r="L40" s="21"/>
      <c r="M40" s="21"/>
      <c r="N40" s="21"/>
      <c r="O40" s="21"/>
      <c r="P40" s="1">
        <f t="shared" si="0"/>
        <v>1</v>
      </c>
      <c r="Q40" s="1">
        <f t="shared" si="1"/>
        <v>100</v>
      </c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</row>
    <row r="41" spans="1:36" s="14" customFormat="1" ht="30" customHeight="1" x14ac:dyDescent="0.3">
      <c r="A41" s="5" t="s">
        <v>26</v>
      </c>
      <c r="B41" s="9" t="s">
        <v>83</v>
      </c>
      <c r="C41" s="6" t="s">
        <v>7</v>
      </c>
      <c r="D41" s="21"/>
      <c r="E41" s="21"/>
      <c r="F41" s="21"/>
      <c r="G41" s="7">
        <v>1</v>
      </c>
      <c r="H41" s="21"/>
      <c r="I41" s="21"/>
      <c r="J41" s="21"/>
      <c r="K41" s="21"/>
      <c r="L41" s="21"/>
      <c r="M41" s="21"/>
      <c r="N41" s="21"/>
      <c r="O41" s="21"/>
      <c r="P41" s="1">
        <f t="shared" si="0"/>
        <v>1</v>
      </c>
      <c r="Q41" s="1">
        <f t="shared" si="1"/>
        <v>100</v>
      </c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</row>
    <row r="42" spans="1:36" s="14" customFormat="1" ht="30" customHeight="1" x14ac:dyDescent="0.3">
      <c r="A42" s="5" t="s">
        <v>27</v>
      </c>
      <c r="B42" s="9" t="s">
        <v>84</v>
      </c>
      <c r="C42" s="6" t="s">
        <v>7</v>
      </c>
      <c r="D42" s="21"/>
      <c r="E42" s="21"/>
      <c r="F42" s="21"/>
      <c r="G42" s="7">
        <v>1</v>
      </c>
      <c r="H42" s="21"/>
      <c r="I42" s="21"/>
      <c r="J42" s="21"/>
      <c r="K42" s="21"/>
      <c r="L42" s="21"/>
      <c r="M42" s="21"/>
      <c r="N42" s="21"/>
      <c r="O42" s="21"/>
      <c r="P42" s="1">
        <f t="shared" si="0"/>
        <v>1</v>
      </c>
      <c r="Q42" s="1">
        <f t="shared" si="1"/>
        <v>100</v>
      </c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</row>
    <row r="43" spans="1:36" s="14" customFormat="1" ht="30" customHeight="1" x14ac:dyDescent="0.3">
      <c r="A43" s="5" t="s">
        <v>55</v>
      </c>
      <c r="B43" s="9" t="s">
        <v>28</v>
      </c>
      <c r="C43" s="6" t="s">
        <v>7</v>
      </c>
      <c r="D43" s="21"/>
      <c r="E43" s="21"/>
      <c r="F43" s="21"/>
      <c r="G43" s="7">
        <v>0</v>
      </c>
      <c r="H43" s="21"/>
      <c r="I43" s="21"/>
      <c r="J43" s="21"/>
      <c r="K43" s="21"/>
      <c r="L43" s="21"/>
      <c r="M43" s="21"/>
      <c r="N43" s="21"/>
      <c r="O43" s="21"/>
      <c r="P43" s="1">
        <f t="shared" si="0"/>
        <v>0</v>
      </c>
      <c r="Q43" s="1">
        <f t="shared" si="1"/>
        <v>0</v>
      </c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</row>
    <row r="44" spans="1:36" s="14" customFormat="1" ht="30" customHeight="1" x14ac:dyDescent="0.3">
      <c r="A44" s="5" t="s">
        <v>95</v>
      </c>
      <c r="B44" s="9" t="s">
        <v>29</v>
      </c>
      <c r="C44" s="6" t="s">
        <v>7</v>
      </c>
      <c r="D44" s="21"/>
      <c r="E44" s="21"/>
      <c r="F44" s="21"/>
      <c r="G44" s="7">
        <v>1</v>
      </c>
      <c r="H44" s="21"/>
      <c r="I44" s="21"/>
      <c r="J44" s="21"/>
      <c r="K44" s="21"/>
      <c r="L44" s="21"/>
      <c r="M44" s="21"/>
      <c r="N44" s="21"/>
      <c r="O44" s="21"/>
      <c r="P44" s="1">
        <f t="shared" si="0"/>
        <v>1</v>
      </c>
      <c r="Q44" s="1">
        <f t="shared" si="1"/>
        <v>100</v>
      </c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</row>
    <row r="45" spans="1:36" s="14" customFormat="1" ht="30" customHeight="1" x14ac:dyDescent="0.3">
      <c r="A45" s="5" t="s">
        <v>56</v>
      </c>
      <c r="B45" s="9" t="s">
        <v>85</v>
      </c>
      <c r="C45" s="6" t="s">
        <v>7</v>
      </c>
      <c r="D45" s="22"/>
      <c r="E45" s="22"/>
      <c r="F45" s="22"/>
      <c r="G45" s="7">
        <v>1</v>
      </c>
      <c r="H45" s="22"/>
      <c r="I45" s="22"/>
      <c r="J45" s="22"/>
      <c r="K45" s="22"/>
      <c r="L45" s="22"/>
      <c r="M45" s="22"/>
      <c r="N45" s="22"/>
      <c r="O45" s="22"/>
      <c r="P45" s="1">
        <f t="shared" si="0"/>
        <v>1</v>
      </c>
      <c r="Q45" s="1">
        <f t="shared" si="1"/>
        <v>100</v>
      </c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</row>
    <row r="46" spans="1:36" s="14" customFormat="1" ht="24.95" customHeight="1" x14ac:dyDescent="0.3">
      <c r="A46" s="23" t="s">
        <v>20</v>
      </c>
      <c r="B46" s="24"/>
      <c r="C46" s="25"/>
      <c r="D46" s="8"/>
      <c r="E46" s="8"/>
      <c r="F46" s="8"/>
      <c r="G46" s="8">
        <f t="shared" ref="G46:L46" si="2">AVERAGE(G6:G45)*100</f>
        <v>87.5</v>
      </c>
      <c r="H46" s="8"/>
      <c r="I46" s="8"/>
      <c r="J46" s="8"/>
      <c r="K46" s="8" t="e">
        <f t="shared" si="2"/>
        <v>#DIV/0!</v>
      </c>
      <c r="L46" s="8" t="e">
        <f t="shared" si="2"/>
        <v>#DIV/0!</v>
      </c>
      <c r="M46" s="8" t="e">
        <f>AVERAGE(M6:M45)*100</f>
        <v>#DIV/0!</v>
      </c>
      <c r="N46" s="8" t="e">
        <f>AVERAGE(N6:N45)*100</f>
        <v>#DIV/0!</v>
      </c>
      <c r="O46" s="8" t="e">
        <f>AVERAGE(O34:O45)*100</f>
        <v>#DIV/0!</v>
      </c>
      <c r="P46" s="8"/>
      <c r="Q46" s="15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</row>
    <row r="47" spans="1:36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</row>
    <row r="48" spans="1:36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</row>
    <row r="49" spans="1:36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</row>
    <row r="50" spans="1:36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</row>
    <row r="51" spans="1:36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</row>
    <row r="52" spans="1:36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</row>
    <row r="53" spans="1:36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</row>
    <row r="54" spans="1:36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</row>
    <row r="55" spans="1:36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</row>
    <row r="56" spans="1:36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</row>
    <row r="57" spans="1:36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</row>
    <row r="58" spans="1:36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</row>
    <row r="59" spans="1:36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</row>
    <row r="60" spans="1:36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</row>
    <row r="61" spans="1:36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</row>
    <row r="62" spans="1:36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</row>
    <row r="63" spans="1:36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</row>
    <row r="64" spans="1:36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1:36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1:36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1:36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1:36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1:36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1:36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  <row r="71" spans="1:36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</row>
    <row r="72" spans="1:36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</row>
    <row r="73" spans="1:36" ht="15" customHeight="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</row>
    <row r="74" spans="1:36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</row>
    <row r="75" spans="1:36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</row>
    <row r="76" spans="1:36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</row>
    <row r="77" spans="1:36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</row>
    <row r="78" spans="1:36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</row>
    <row r="79" spans="1:36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</row>
    <row r="80" spans="1:36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</row>
    <row r="81" spans="1:36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</row>
    <row r="82" spans="1:36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</row>
    <row r="83" spans="1:36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</row>
    <row r="84" spans="1:36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</row>
    <row r="85" spans="1:36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</row>
    <row r="86" spans="1:36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</row>
    <row r="87" spans="1:36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</row>
    <row r="88" spans="1:36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</row>
    <row r="89" spans="1:36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</row>
    <row r="90" spans="1:36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</row>
    <row r="91" spans="1:36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</row>
    <row r="92" spans="1:36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</row>
    <row r="93" spans="1:36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</row>
    <row r="94" spans="1:36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</row>
    <row r="95" spans="1:36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</row>
    <row r="96" spans="1:36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</row>
    <row r="97" spans="1:36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</row>
    <row r="98" spans="1:36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</row>
    <row r="99" spans="1:36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</row>
    <row r="100" spans="1:36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</row>
    <row r="101" spans="1:36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</row>
    <row r="102" spans="1:36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</row>
    <row r="103" spans="1:36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</row>
    <row r="104" spans="1:36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</row>
    <row r="105" spans="1:36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</row>
    <row r="106" spans="1:36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</row>
    <row r="107" spans="1:36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</row>
    <row r="108" spans="1:36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</row>
    <row r="109" spans="1:36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</row>
    <row r="110" spans="1:36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</row>
    <row r="111" spans="1:36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</row>
    <row r="112" spans="1:36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</row>
    <row r="113" spans="1:36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</row>
    <row r="114" spans="1:36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</row>
    <row r="115" spans="1:36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</row>
    <row r="116" spans="1:36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</row>
    <row r="117" spans="1:36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</row>
    <row r="118" spans="1:36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</row>
    <row r="119" spans="1:36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</row>
    <row r="120" spans="1:36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</row>
    <row r="121" spans="1:36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</row>
    <row r="122" spans="1:36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</row>
    <row r="123" spans="1:36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</row>
    <row r="124" spans="1:36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</row>
    <row r="125" spans="1:36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</row>
    <row r="126" spans="1:36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</row>
    <row r="127" spans="1:36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</row>
    <row r="128" spans="1:36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</row>
    <row r="129" spans="1:36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</row>
    <row r="130" spans="1:36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</row>
    <row r="131" spans="1:36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</row>
    <row r="132" spans="1:36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</row>
    <row r="133" spans="1:36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</row>
    <row r="134" spans="1:36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</row>
    <row r="135" spans="1:36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</row>
    <row r="136" spans="1:36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</row>
    <row r="137" spans="1:36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</row>
    <row r="138" spans="1:36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</row>
    <row r="139" spans="1:36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</row>
    <row r="140" spans="1:36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</row>
    <row r="141" spans="1:36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</row>
    <row r="142" spans="1:36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</row>
    <row r="143" spans="1:36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</row>
    <row r="144" spans="1:36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</row>
    <row r="145" spans="1:36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</row>
    <row r="146" spans="1:36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</row>
    <row r="147" spans="1:36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</row>
    <row r="148" spans="1:36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</row>
    <row r="149" spans="1:36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</row>
    <row r="150" spans="1:36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</row>
    <row r="151" spans="1:36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</row>
    <row r="152" spans="1:36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</row>
    <row r="153" spans="1:36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</row>
    <row r="154" spans="1:36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</row>
    <row r="155" spans="1:36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</row>
    <row r="156" spans="1:36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</row>
    <row r="157" spans="1:36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</row>
    <row r="158" spans="1:36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</row>
    <row r="159" spans="1:36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</row>
    <row r="160" spans="1:36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</row>
    <row r="161" spans="1:36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</row>
    <row r="162" spans="1:36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</row>
    <row r="163" spans="1:36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</row>
    <row r="164" spans="1:36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</row>
    <row r="165" spans="1:36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</row>
    <row r="166" spans="1:36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</row>
    <row r="167" spans="1:36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</row>
    <row r="168" spans="1:36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</row>
    <row r="169" spans="1:36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</row>
    <row r="170" spans="1:36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</row>
    <row r="171" spans="1:36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</row>
    <row r="172" spans="1:36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</row>
    <row r="173" spans="1:36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</row>
    <row r="174" spans="1:36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</row>
    <row r="175" spans="1:36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</row>
    <row r="176" spans="1:36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</row>
  </sheetData>
  <mergeCells count="18">
    <mergeCell ref="M6:M45"/>
    <mergeCell ref="O6:O45"/>
    <mergeCell ref="N6:N45"/>
    <mergeCell ref="A46:C46"/>
    <mergeCell ref="A1:Q1"/>
    <mergeCell ref="A3:Q3"/>
    <mergeCell ref="C4:C5"/>
    <mergeCell ref="A4:B5"/>
    <mergeCell ref="D4:Q4"/>
    <mergeCell ref="A2:Q2"/>
    <mergeCell ref="D6:D45"/>
    <mergeCell ref="E6:E45"/>
    <mergeCell ref="F6:F45"/>
    <mergeCell ref="H6:H45"/>
    <mergeCell ref="I6:I45"/>
    <mergeCell ref="J6:J45"/>
    <mergeCell ref="K6:K45"/>
    <mergeCell ref="L6:L45"/>
  </mergeCells>
  <hyperlinks>
    <hyperlink ref="D6:D45" r:id="rId1" display="Se informa que no sesionó" xr:uid="{00000000-0004-0000-0000-000000000000}"/>
    <hyperlink ref="E6:E45" r:id="rId2" display="Se informa que durante esté mes no sesionó" xr:uid="{00000000-0004-0000-0000-000001000000}"/>
    <hyperlink ref="F6:F45" r:id="rId3" display="Se informa que durante esté mes no sesionó" xr:uid="{00000000-0004-0000-0000-000002000000}"/>
    <hyperlink ref="H6:H45" r:id="rId4" display="Se informa que durante esté mes no sesionó" xr:uid="{00000000-0004-0000-0000-000003000000}"/>
    <hyperlink ref="I6:I45" r:id="rId5" display="Se informa que durante esté mes no sesionó" xr:uid="{00000000-0004-0000-0000-000004000000}"/>
    <hyperlink ref="J6:J45" r:id="rId6" display="Se informa que durante esté mes no sesionó" xr:uid="{00000000-0004-0000-0000-000005000000}"/>
    <hyperlink ref="K6:K45" r:id="rId7" display="Se informa que durante esté mes no seisonó" xr:uid="{5B475E04-6935-42C0-8714-AA49EE0BEF65}"/>
    <hyperlink ref="L6:L45" r:id="rId8" display="Se informa que durante esté mes no sesionó" xr:uid="{1F87210B-9494-4193-86F4-B834EEF01569}"/>
    <hyperlink ref="M6:M45" r:id="rId9" display="Se informa que durante esté mes no sesionó" xr:uid="{E532E452-5266-4E93-A4A9-A0EC6653FBB5}"/>
    <hyperlink ref="N6:N45" r:id="rId10" display="Se informa que durante esté mes no sesionó" xr:uid="{EB0A466F-07B8-468A-870D-2739381A8B3E}"/>
    <hyperlink ref="O6:O45" r:id="rId11" display="Se informa que durante esté mes no sesionó" xr:uid="{751B808B-E1F2-4E74-BB89-8115DFABF289}"/>
  </hyperlinks>
  <pageMargins left="0.7" right="0.7" top="0.75" bottom="0.75" header="0.3" footer="0.3"/>
  <pageSetup orientation="portrait" r:id="rId12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2021-2024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2016-04-29T18:49:08Z</dcterms:created>
  <dcterms:modified xsi:type="dcterms:W3CDTF">2023-01-27T20:25:56Z</dcterms:modified>
</cp:coreProperties>
</file>