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Desarrollo Rural\"/>
    </mc:Choice>
  </mc:AlternateContent>
  <xr:revisionPtr revIDLastSave="0" documentId="13_ncr:1_{30B810A1-0C74-4113-97CA-AD2E984D091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istica Asistencia 2022" sheetId="3" r:id="rId1"/>
  </sheets>
  <definedNames>
    <definedName name="_xlnm._FilterDatabase" localSheetId="0" hidden="1">'Estadistica Asistencia 2022'!$A$5:$R$20</definedName>
  </definedNames>
  <calcPr calcId="191029"/>
</workbook>
</file>

<file path=xl/calcChain.xml><?xml version="1.0" encoding="utf-8"?>
<calcChain xmlns="http://schemas.openxmlformats.org/spreadsheetml/2006/main">
  <c r="O19" i="3" l="1"/>
  <c r="J20" i="3" l="1"/>
  <c r="O7" i="3" l="1"/>
  <c r="O8" i="3"/>
  <c r="O9" i="3"/>
  <c r="O10" i="3"/>
  <c r="O11" i="3"/>
  <c r="O12" i="3"/>
  <c r="O13" i="3"/>
  <c r="O14" i="3"/>
  <c r="O15" i="3"/>
  <c r="O16" i="3"/>
  <c r="O17" i="3"/>
  <c r="O18" i="3"/>
  <c r="O6" i="3"/>
  <c r="N20" i="3"/>
  <c r="M20" i="3"/>
  <c r="L20" i="3"/>
  <c r="K20" i="3"/>
  <c r="I20" i="3"/>
  <c r="H20" i="3"/>
  <c r="G20" i="3"/>
  <c r="F20" i="3"/>
  <c r="E20" i="3"/>
  <c r="D20" i="3"/>
  <c r="C20" i="3"/>
  <c r="P16" i="3" l="1"/>
  <c r="P8" i="3"/>
  <c r="P10" i="3" l="1"/>
  <c r="P18" i="3"/>
  <c r="P12" i="3"/>
  <c r="P6" i="3"/>
  <c r="P7" i="3"/>
  <c r="P9" i="3"/>
  <c r="P14" i="3"/>
  <c r="P11" i="3"/>
  <c r="P13" i="3"/>
  <c r="P15" i="3"/>
  <c r="P17" i="3"/>
  <c r="P19" i="3"/>
</calcChain>
</file>

<file path=xl/sharedStrings.xml><?xml version="1.0" encoding="utf-8"?>
<sst xmlns="http://schemas.openxmlformats.org/spreadsheetml/2006/main" count="45" uniqueCount="42">
  <si>
    <t>AYUNTAMIENTO DE ZAPOPAN, JALISCO</t>
  </si>
  <si>
    <t>Cargo o de carácter ciudadano</t>
  </si>
  <si>
    <t>Total de asistencias</t>
  </si>
  <si>
    <t>Porcentaje de Asistencia por miembro</t>
  </si>
  <si>
    <t>Total</t>
  </si>
  <si>
    <t>Marzo</t>
  </si>
  <si>
    <t>Abril</t>
  </si>
  <si>
    <t>José Rangel Palomar</t>
  </si>
  <si>
    <t>Representante de la Unión de Productores de Ganado del Municipio de Zapopan</t>
  </si>
  <si>
    <t>Antonio Leaño Reyes</t>
  </si>
  <si>
    <t>Presidente del Consejo Directivo de la Unión Regional Ganadera de Jalisco</t>
  </si>
  <si>
    <t>Julio</t>
  </si>
  <si>
    <t>Juan José Frangie Saade</t>
  </si>
  <si>
    <t>Presidente Municipal</t>
  </si>
  <si>
    <t>Martín de la Rosa Campos</t>
  </si>
  <si>
    <t xml:space="preserve">Secretario Técnico del Consejo </t>
  </si>
  <si>
    <t>Emmanuel Alejandro Puerto Covarrubias</t>
  </si>
  <si>
    <t xml:space="preserve">Regidor Presidente de la Comisión de Desarrollo Rural </t>
  </si>
  <si>
    <t>Ana Lucía Camacho Sevilla</t>
  </si>
  <si>
    <t xml:space="preserve">Encargada de la Secretaria de Agricultura y Desarrollo Rural del Estado de Jalisco </t>
  </si>
  <si>
    <t>Jefa del CADER Distrito I Zapopan</t>
  </si>
  <si>
    <t>Fernando Guzmán González</t>
  </si>
  <si>
    <t>Presidente de la Asociacion Ganadera Local de Poricultores de Zapopan</t>
  </si>
  <si>
    <t>Alberto Ramírez Echeverría</t>
  </si>
  <si>
    <t>Representante Asociaciones Avícolas de Jalisco</t>
  </si>
  <si>
    <t xml:space="preserve">Rector del C.U.C.B.A. de la Universidad de Guadalajara </t>
  </si>
  <si>
    <t>Anselmo Hernández Rosales</t>
  </si>
  <si>
    <t>Presidente del Ejijdo Nextipac</t>
  </si>
  <si>
    <t>Armando Javier Sánchez Lomelí</t>
  </si>
  <si>
    <t>Representante de la Asociación de Pequeños Propietarios de Zapopan</t>
  </si>
  <si>
    <t>Leopoldo González Barragán</t>
  </si>
  <si>
    <t>Representante de la Asociación de Introductores de Ganado de Zapopan</t>
  </si>
  <si>
    <t>Adalberto Velasco Antillón</t>
  </si>
  <si>
    <t>Integrantes del Consejo Municipal de Desarrollo Rural Sustentable</t>
  </si>
  <si>
    <t xml:space="preserve">Rector de la Universidad Autónoma de Guadalajara </t>
  </si>
  <si>
    <t>REGISTRO DE ASISTENCIA</t>
  </si>
  <si>
    <t>Octubre</t>
  </si>
  <si>
    <t>Estadística de Asistencia 2022</t>
  </si>
  <si>
    <t>Andrea Melissa Navarro Osuna</t>
  </si>
  <si>
    <t>Consejo Municipal de Desarrollo Rural Sustentable (CMDRS)</t>
  </si>
  <si>
    <t>Se informa que durante el mes no sesionó</t>
  </si>
  <si>
    <t>Graciela Gudiño Cabrera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</si>
</sst>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entury Gothic"/>
      <family val="2"/>
    </font>
    <font>
      <sz val="10"/>
      <name val="Arial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name val="Century Gothic"/>
      <family val="2"/>
    </font>
    <font>
      <sz val="8"/>
      <color theme="1"/>
      <name val="Calibri"/>
      <family val="2"/>
      <scheme val="minor"/>
    </font>
    <font>
      <b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3" fillId="2" borderId="0" xfId="0" applyFont="1" applyFill="1"/>
    <xf numFmtId="0" fontId="11" fillId="2" borderId="0" xfId="0" applyFont="1" applyFill="1"/>
    <xf numFmtId="14" fontId="10" fillId="3" borderId="9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/>
    <xf numFmtId="0" fontId="12" fillId="2" borderId="0" xfId="0" applyFont="1" applyFill="1"/>
    <xf numFmtId="0" fontId="5" fillId="3" borderId="9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top" wrapText="1"/>
    </xf>
    <xf numFmtId="0" fontId="8" fillId="0" borderId="12" xfId="5" applyFont="1" applyBorder="1" applyAlignment="1">
      <alignment horizontal="center" vertical="top" wrapText="1"/>
    </xf>
    <xf numFmtId="0" fontId="8" fillId="0" borderId="11" xfId="5" applyFont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900"/>
              <a:t>Porcentaje de Asistencia por Sesión</a:t>
            </a:r>
            <a:r>
              <a:rPr lang="es-MX" sz="900" baseline="0"/>
              <a:t> </a:t>
            </a:r>
          </a:p>
          <a:p>
            <a:pPr>
              <a:defRPr sz="900"/>
            </a:pPr>
            <a:r>
              <a:rPr lang="es-MX" sz="900"/>
              <a:t>Consejo Municipal de Desarrollo Sustentable</a:t>
            </a:r>
          </a:p>
        </c:rich>
      </c:tx>
      <c:layout>
        <c:manualLayout>
          <c:xMode val="edge"/>
          <c:yMode val="edge"/>
          <c:x val="0.74225533041718128"/>
          <c:y val="2.3263526916008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16604936866038"/>
          <c:y val="0.16661391334338921"/>
          <c:w val="0.85317722355263603"/>
          <c:h val="0.74211233869566962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'Estadistica Asistencia 2022'!$C$5:$N$5</c:f>
              <c:strCache>
                <c:ptCount val="12"/>
                <c:pt idx="0">
                  <c:v>27/01/2022</c:v>
                </c:pt>
                <c:pt idx="1">
                  <c:v>28/02/2022</c:v>
                </c:pt>
                <c:pt idx="2">
                  <c:v>Marzo</c:v>
                </c:pt>
                <c:pt idx="3">
                  <c:v>Abril</c:v>
                </c:pt>
                <c:pt idx="4">
                  <c:v>08/05/2022</c:v>
                </c:pt>
                <c:pt idx="5">
                  <c:v>30/06/2022</c:v>
                </c:pt>
                <c:pt idx="6">
                  <c:v>Julio</c:v>
                </c:pt>
                <c:pt idx="7">
                  <c:v>03/08/2022</c:v>
                </c:pt>
                <c:pt idx="8">
                  <c:v>28/09/2022</c:v>
                </c:pt>
                <c:pt idx="9">
                  <c:v>Octubre</c:v>
                </c:pt>
                <c:pt idx="10">
                  <c:v>03/11/2022</c:v>
                </c:pt>
                <c:pt idx="11">
                  <c:v>09/12/2022</c:v>
                </c:pt>
              </c:strCache>
            </c:strRef>
          </c:cat>
          <c:val>
            <c:numRef>
              <c:f>'Estadistica Asistencia 2022'!$C$20:$N$20</c:f>
              <c:numCache>
                <c:formatCode>0</c:formatCode>
                <c:ptCount val="12"/>
                <c:pt idx="0">
                  <c:v>71.428571428571431</c:v>
                </c:pt>
                <c:pt idx="1">
                  <c:v>71.428571428571431</c:v>
                </c:pt>
                <c:pt idx="2">
                  <c:v>0</c:v>
                </c:pt>
                <c:pt idx="3">
                  <c:v>0</c:v>
                </c:pt>
                <c:pt idx="4">
                  <c:v>78.571428571428569</c:v>
                </c:pt>
                <c:pt idx="5">
                  <c:v>64.285714285714292</c:v>
                </c:pt>
                <c:pt idx="6">
                  <c:v>0</c:v>
                </c:pt>
                <c:pt idx="7">
                  <c:v>78.571428571428569</c:v>
                </c:pt>
                <c:pt idx="8">
                  <c:v>71.428571428571431</c:v>
                </c:pt>
                <c:pt idx="9">
                  <c:v>0</c:v>
                </c:pt>
                <c:pt idx="10">
                  <c:v>64.285714285714292</c:v>
                </c:pt>
                <c:pt idx="11">
                  <c:v>78.571428571428569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9-4165-9D31-6F5AA0A48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242104"/>
        <c:axId val="183241712"/>
        <c:axId val="0"/>
      </c:bar3DChart>
      <c:catAx>
        <c:axId val="183242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241712"/>
        <c:crossesAt val="0"/>
        <c:auto val="1"/>
        <c:lblAlgn val="ctr"/>
        <c:lblOffset val="100"/>
        <c:noMultiLvlLbl val="1"/>
      </c:catAx>
      <c:valAx>
        <c:axId val="18324171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32421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800"/>
              <a:t>Asistencia por Integrante</a:t>
            </a:r>
          </a:p>
          <a:p>
            <a:pPr>
              <a:defRPr sz="800"/>
            </a:pPr>
            <a:r>
              <a:rPr lang="es-MX" sz="800"/>
              <a:t>Consejo Municipal de Desarrollo Sustentable</a:t>
            </a:r>
          </a:p>
        </c:rich>
      </c:tx>
      <c:layout>
        <c:manualLayout>
          <c:xMode val="edge"/>
          <c:yMode val="edge"/>
          <c:x val="0.71760973201383582"/>
          <c:y val="8.354124273791695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'Estadistica Asistencia 2022'!$A$6:$A$19</c:f>
              <c:strCache>
                <c:ptCount val="14"/>
                <c:pt idx="0">
                  <c:v>Juan José Frangie Saade</c:v>
                </c:pt>
                <c:pt idx="1">
                  <c:v>Martín de la Rosa Campos</c:v>
                </c:pt>
                <c:pt idx="2">
                  <c:v>Emmanuel Alejandro Puerto Covarrubias</c:v>
                </c:pt>
                <c:pt idx="3">
                  <c:v>Ana Lucía Camacho Sevilla</c:v>
                </c:pt>
                <c:pt idx="4">
                  <c:v>Andrea Melissa Navarro Osuna</c:v>
                </c:pt>
                <c:pt idx="5">
                  <c:v>José Rangel Palomar</c:v>
                </c:pt>
                <c:pt idx="6">
                  <c:v>Fernando Guzmán González</c:v>
                </c:pt>
                <c:pt idx="7">
                  <c:v>Alberto Ramírez Echeverría</c:v>
                </c:pt>
                <c:pt idx="8">
                  <c:v>Antonio Leaño Reyes</c:v>
                </c:pt>
                <c:pt idx="9">
                  <c:v>Graciela Gudiño Cabrera</c:v>
                </c:pt>
                <c:pt idx="10">
                  <c:v>Anselmo Hernández Rosales</c:v>
                </c:pt>
                <c:pt idx="11">
                  <c:v>Armando Javier Sánchez Lomelí</c:v>
                </c:pt>
                <c:pt idx="12">
                  <c:v>Leopoldo González Barragán</c:v>
                </c:pt>
                <c:pt idx="13">
                  <c:v>Adalberto Velasco Antillón</c:v>
                </c:pt>
              </c:strCache>
            </c:strRef>
          </c:cat>
          <c:val>
            <c:numRef>
              <c:f>'Estadistica Asistencia 2022'!$O$6:$O$19</c:f>
              <c:numCache>
                <c:formatCode>General</c:formatCode>
                <c:ptCount val="14"/>
                <c:pt idx="0">
                  <c:v>8</c:v>
                </c:pt>
                <c:pt idx="1">
                  <c:v>8</c:v>
                </c:pt>
                <c:pt idx="2">
                  <c:v>4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A0-4C01-984F-7B6812A6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765160"/>
        <c:axId val="185765552"/>
      </c:barChart>
      <c:catAx>
        <c:axId val="185765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5765552"/>
        <c:crosses val="autoZero"/>
        <c:auto val="1"/>
        <c:lblAlgn val="ctr"/>
        <c:lblOffset val="100"/>
        <c:noMultiLvlLbl val="0"/>
      </c:catAx>
      <c:valAx>
        <c:axId val="185765552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185765160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95250</xdr:rowOff>
    </xdr:from>
    <xdr:to>
      <xdr:col>0</xdr:col>
      <xdr:colOff>841375</xdr:colOff>
      <xdr:row>1</xdr:row>
      <xdr:rowOff>252412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95250"/>
          <a:ext cx="3175" cy="48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21</xdr:row>
      <xdr:rowOff>12701</xdr:rowOff>
    </xdr:from>
    <xdr:to>
      <xdr:col>8</xdr:col>
      <xdr:colOff>68035</xdr:colOff>
      <xdr:row>37</xdr:row>
      <xdr:rowOff>171450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367393</xdr:colOff>
      <xdr:row>20</xdr:row>
      <xdr:rowOff>171450</xdr:rowOff>
    </xdr:from>
    <xdr:to>
      <xdr:col>17</xdr:col>
      <xdr:colOff>639535</xdr:colOff>
      <xdr:row>55</xdr:row>
      <xdr:rowOff>149225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752475</xdr:colOff>
      <xdr:row>0</xdr:row>
      <xdr:rowOff>85725</xdr:rowOff>
    </xdr:from>
    <xdr:to>
      <xdr:col>0</xdr:col>
      <xdr:colOff>1463558</xdr:colOff>
      <xdr:row>2</xdr:row>
      <xdr:rowOff>209550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5725"/>
          <a:ext cx="71108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419100</xdr:colOff>
      <xdr:row>0</xdr:row>
      <xdr:rowOff>38100</xdr:rowOff>
    </xdr:from>
    <xdr:to>
      <xdr:col>15</xdr:col>
      <xdr:colOff>1130183</xdr:colOff>
      <xdr:row>2</xdr:row>
      <xdr:rowOff>161925</xdr:rowOff>
    </xdr:to>
    <xdr:pic>
      <xdr:nvPicPr>
        <xdr:cNvPr id="9" name="Imagen 8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11675" y="38100"/>
          <a:ext cx="711083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2/08/Consejo_Desarrollo_Rural_Julio_2022.pdf" TargetMode="External"/><Relationship Id="rId2" Type="http://schemas.openxmlformats.org/officeDocument/2006/relationships/hyperlink" Target="https://www.zapopan.gob.mx/wp-content/uploads/2022/05/Consejo_Desarrollo_Rural_abril_2022.pdf" TargetMode="External"/><Relationship Id="rId1" Type="http://schemas.openxmlformats.org/officeDocument/2006/relationships/hyperlink" Target="https://www.zapopan.gob.mx/wp-content/uploads/2022/04/Consejo_Desarrollo_Rural_Marzo_2022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2/11/Consejo_Desarrollo_Rural_Octubre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2.85546875" style="5" customWidth="1"/>
    <col min="2" max="2" width="35.7109375" style="6" customWidth="1"/>
    <col min="3" max="14" width="13.7109375" style="6" customWidth="1"/>
    <col min="15" max="15" width="18.7109375" style="6" customWidth="1"/>
    <col min="16" max="16" width="22.7109375" style="6" customWidth="1"/>
    <col min="17" max="18" width="10.7109375" style="6" customWidth="1"/>
    <col min="19" max="16384" width="11.42578125" style="6"/>
  </cols>
  <sheetData>
    <row r="1" spans="1:17" ht="26.1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9"/>
    </row>
    <row r="2" spans="1:17" ht="26.1" customHeight="1" x14ac:dyDescent="0.25">
      <c r="A2" s="26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7" ht="26.1" customHeight="1" x14ac:dyDescent="0.25">
      <c r="A3" s="20" t="s">
        <v>39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17" s="8" customFormat="1" ht="30" customHeight="1" x14ac:dyDescent="0.2">
      <c r="A4" s="23" t="s">
        <v>33</v>
      </c>
      <c r="B4" s="23" t="s">
        <v>1</v>
      </c>
      <c r="C4" s="25" t="s">
        <v>35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s="8" customFormat="1" ht="35.1" customHeight="1" x14ac:dyDescent="0.2">
      <c r="A5" s="24"/>
      <c r="B5" s="24"/>
      <c r="C5" s="9">
        <v>44588</v>
      </c>
      <c r="D5" s="9">
        <v>44620</v>
      </c>
      <c r="E5" s="10" t="s">
        <v>5</v>
      </c>
      <c r="F5" s="10" t="s">
        <v>6</v>
      </c>
      <c r="G5" s="9">
        <v>44689</v>
      </c>
      <c r="H5" s="9">
        <v>44742</v>
      </c>
      <c r="I5" s="10" t="s">
        <v>11</v>
      </c>
      <c r="J5" s="9">
        <v>44776</v>
      </c>
      <c r="K5" s="9">
        <v>44832</v>
      </c>
      <c r="L5" s="10" t="s">
        <v>36</v>
      </c>
      <c r="M5" s="9">
        <v>44868</v>
      </c>
      <c r="N5" s="9">
        <v>44904</v>
      </c>
      <c r="O5" s="10" t="s">
        <v>2</v>
      </c>
      <c r="P5" s="10" t="s">
        <v>3</v>
      </c>
      <c r="Q5" s="11"/>
    </row>
    <row r="6" spans="1:17" s="7" customFormat="1" ht="30" customHeight="1" x14ac:dyDescent="0.3">
      <c r="A6" s="4" t="s">
        <v>12</v>
      </c>
      <c r="B6" s="12" t="s">
        <v>13</v>
      </c>
      <c r="C6" s="1">
        <v>1</v>
      </c>
      <c r="D6" s="1">
        <v>1</v>
      </c>
      <c r="E6" s="29" t="s">
        <v>40</v>
      </c>
      <c r="F6" s="29" t="s">
        <v>40</v>
      </c>
      <c r="G6" s="1">
        <v>1</v>
      </c>
      <c r="H6" s="1">
        <v>1</v>
      </c>
      <c r="I6" s="29" t="s">
        <v>40</v>
      </c>
      <c r="J6" s="1">
        <v>1</v>
      </c>
      <c r="K6" s="1">
        <v>1</v>
      </c>
      <c r="L6" s="29" t="s">
        <v>40</v>
      </c>
      <c r="M6" s="1">
        <v>1</v>
      </c>
      <c r="N6" s="1">
        <v>1</v>
      </c>
      <c r="O6" s="2">
        <f>SUM(C6:N6)</f>
        <v>8</v>
      </c>
      <c r="P6" s="3">
        <f>(O6*100)/$O$6</f>
        <v>100</v>
      </c>
    </row>
    <row r="7" spans="1:17" s="7" customFormat="1" ht="30" customHeight="1" x14ac:dyDescent="0.3">
      <c r="A7" s="4" t="s">
        <v>14</v>
      </c>
      <c r="B7" s="12" t="s">
        <v>15</v>
      </c>
      <c r="C7" s="1">
        <v>1</v>
      </c>
      <c r="D7" s="1">
        <v>1</v>
      </c>
      <c r="E7" s="30"/>
      <c r="F7" s="30"/>
      <c r="G7" s="1">
        <v>1</v>
      </c>
      <c r="H7" s="1">
        <v>1</v>
      </c>
      <c r="I7" s="30"/>
      <c r="J7" s="1">
        <v>1</v>
      </c>
      <c r="K7" s="1">
        <v>1</v>
      </c>
      <c r="L7" s="30"/>
      <c r="M7" s="1">
        <v>1</v>
      </c>
      <c r="N7" s="1">
        <v>1</v>
      </c>
      <c r="O7" s="2">
        <f t="shared" ref="O7:O19" si="0">SUM(C7:N7)</f>
        <v>8</v>
      </c>
      <c r="P7" s="3">
        <f t="shared" ref="P7:P19" si="1">(O7*100)/$O$6</f>
        <v>100</v>
      </c>
    </row>
    <row r="8" spans="1:17" s="7" customFormat="1" ht="30" customHeight="1" x14ac:dyDescent="0.3">
      <c r="A8" s="4" t="s">
        <v>16</v>
      </c>
      <c r="B8" s="12" t="s">
        <v>17</v>
      </c>
      <c r="C8" s="1">
        <v>0</v>
      </c>
      <c r="D8" s="1">
        <v>0</v>
      </c>
      <c r="E8" s="30"/>
      <c r="F8" s="30"/>
      <c r="G8" s="1">
        <v>1</v>
      </c>
      <c r="H8" s="1">
        <v>0</v>
      </c>
      <c r="I8" s="30"/>
      <c r="J8" s="1">
        <v>1</v>
      </c>
      <c r="K8" s="1">
        <v>1</v>
      </c>
      <c r="L8" s="30"/>
      <c r="M8" s="1">
        <v>1</v>
      </c>
      <c r="N8" s="1">
        <v>0</v>
      </c>
      <c r="O8" s="2">
        <f t="shared" si="0"/>
        <v>4</v>
      </c>
      <c r="P8" s="3">
        <f t="shared" si="1"/>
        <v>50</v>
      </c>
    </row>
    <row r="9" spans="1:17" s="7" customFormat="1" ht="30" customHeight="1" x14ac:dyDescent="0.3">
      <c r="A9" s="4" t="s">
        <v>18</v>
      </c>
      <c r="B9" s="12" t="s">
        <v>19</v>
      </c>
      <c r="C9" s="1">
        <v>1</v>
      </c>
      <c r="D9" s="1">
        <v>1</v>
      </c>
      <c r="E9" s="30"/>
      <c r="F9" s="30"/>
      <c r="G9" s="1">
        <v>0</v>
      </c>
      <c r="H9" s="1">
        <v>1</v>
      </c>
      <c r="I9" s="30"/>
      <c r="J9" s="1">
        <v>1</v>
      </c>
      <c r="K9" s="1">
        <v>0</v>
      </c>
      <c r="L9" s="30"/>
      <c r="M9" s="1">
        <v>0</v>
      </c>
      <c r="N9" s="1">
        <v>0</v>
      </c>
      <c r="O9" s="2">
        <f t="shared" si="0"/>
        <v>4</v>
      </c>
      <c r="P9" s="3">
        <f t="shared" si="1"/>
        <v>50</v>
      </c>
    </row>
    <row r="10" spans="1:17" s="7" customFormat="1" ht="30" customHeight="1" x14ac:dyDescent="0.3">
      <c r="A10" s="4" t="s">
        <v>38</v>
      </c>
      <c r="B10" s="12" t="s">
        <v>20</v>
      </c>
      <c r="C10" s="1">
        <v>1</v>
      </c>
      <c r="D10" s="1">
        <v>1</v>
      </c>
      <c r="E10" s="30"/>
      <c r="F10" s="30"/>
      <c r="G10" s="1">
        <v>1</v>
      </c>
      <c r="H10" s="1">
        <v>1</v>
      </c>
      <c r="I10" s="30"/>
      <c r="J10" s="1">
        <v>1</v>
      </c>
      <c r="K10" s="1">
        <v>1</v>
      </c>
      <c r="L10" s="30"/>
      <c r="M10" s="1">
        <v>1</v>
      </c>
      <c r="N10" s="1">
        <v>1</v>
      </c>
      <c r="O10" s="2">
        <f t="shared" si="0"/>
        <v>8</v>
      </c>
      <c r="P10" s="3">
        <f t="shared" si="1"/>
        <v>100</v>
      </c>
    </row>
    <row r="11" spans="1:17" s="7" customFormat="1" ht="30" customHeight="1" x14ac:dyDescent="0.3">
      <c r="A11" s="4" t="s">
        <v>7</v>
      </c>
      <c r="B11" s="12" t="s">
        <v>8</v>
      </c>
      <c r="C11" s="1">
        <v>0</v>
      </c>
      <c r="D11" s="1">
        <v>0</v>
      </c>
      <c r="E11" s="30"/>
      <c r="F11" s="30"/>
      <c r="G11" s="1">
        <v>1</v>
      </c>
      <c r="H11" s="1">
        <v>0</v>
      </c>
      <c r="I11" s="30"/>
      <c r="J11" s="1">
        <v>1</v>
      </c>
      <c r="K11" s="1">
        <v>0</v>
      </c>
      <c r="L11" s="30"/>
      <c r="M11" s="1">
        <v>1</v>
      </c>
      <c r="N11" s="1">
        <v>1</v>
      </c>
      <c r="O11" s="2">
        <f t="shared" si="0"/>
        <v>4</v>
      </c>
      <c r="P11" s="3">
        <f t="shared" si="1"/>
        <v>50</v>
      </c>
    </row>
    <row r="12" spans="1:17" s="7" customFormat="1" ht="30" customHeight="1" x14ac:dyDescent="0.3">
      <c r="A12" s="4" t="s">
        <v>21</v>
      </c>
      <c r="B12" s="12" t="s">
        <v>22</v>
      </c>
      <c r="C12" s="1">
        <v>1</v>
      </c>
      <c r="D12" s="1">
        <v>0</v>
      </c>
      <c r="E12" s="30"/>
      <c r="F12" s="30"/>
      <c r="G12" s="1">
        <v>1</v>
      </c>
      <c r="H12" s="1">
        <v>1</v>
      </c>
      <c r="I12" s="30"/>
      <c r="J12" s="1">
        <v>0</v>
      </c>
      <c r="K12" s="1">
        <v>1</v>
      </c>
      <c r="L12" s="30"/>
      <c r="M12" s="1">
        <v>1</v>
      </c>
      <c r="N12" s="1">
        <v>1</v>
      </c>
      <c r="O12" s="2">
        <f t="shared" si="0"/>
        <v>6</v>
      </c>
      <c r="P12" s="3">
        <f t="shared" si="1"/>
        <v>75</v>
      </c>
    </row>
    <row r="13" spans="1:17" s="7" customFormat="1" ht="30" customHeight="1" x14ac:dyDescent="0.3">
      <c r="A13" s="4" t="s">
        <v>23</v>
      </c>
      <c r="B13" s="12" t="s">
        <v>24</v>
      </c>
      <c r="C13" s="1">
        <v>1</v>
      </c>
      <c r="D13" s="1">
        <v>1</v>
      </c>
      <c r="E13" s="30"/>
      <c r="F13" s="30"/>
      <c r="G13" s="1">
        <v>1</v>
      </c>
      <c r="H13" s="1">
        <v>0</v>
      </c>
      <c r="I13" s="30"/>
      <c r="J13" s="1">
        <v>0</v>
      </c>
      <c r="K13" s="1">
        <v>0</v>
      </c>
      <c r="L13" s="30"/>
      <c r="M13" s="1">
        <v>0</v>
      </c>
      <c r="N13" s="1">
        <v>1</v>
      </c>
      <c r="O13" s="2">
        <f t="shared" si="0"/>
        <v>4</v>
      </c>
      <c r="P13" s="3">
        <f t="shared" si="1"/>
        <v>50</v>
      </c>
    </row>
    <row r="14" spans="1:17" s="7" customFormat="1" ht="30" customHeight="1" x14ac:dyDescent="0.3">
      <c r="A14" s="4" t="s">
        <v>9</v>
      </c>
      <c r="B14" s="12" t="s">
        <v>34</v>
      </c>
      <c r="C14" s="1">
        <v>0</v>
      </c>
      <c r="D14" s="1">
        <v>0</v>
      </c>
      <c r="E14" s="30"/>
      <c r="F14" s="30"/>
      <c r="G14" s="1">
        <v>0</v>
      </c>
      <c r="H14" s="1">
        <v>0</v>
      </c>
      <c r="I14" s="30"/>
      <c r="J14" s="1">
        <v>1</v>
      </c>
      <c r="K14" s="1">
        <v>0</v>
      </c>
      <c r="L14" s="30"/>
      <c r="M14" s="1">
        <v>0</v>
      </c>
      <c r="N14" s="1">
        <v>0</v>
      </c>
      <c r="O14" s="2">
        <f t="shared" si="0"/>
        <v>1</v>
      </c>
      <c r="P14" s="3">
        <f t="shared" si="1"/>
        <v>12.5</v>
      </c>
    </row>
    <row r="15" spans="1:17" s="7" customFormat="1" ht="30" customHeight="1" x14ac:dyDescent="0.3">
      <c r="A15" s="4" t="s">
        <v>41</v>
      </c>
      <c r="B15" s="12" t="s">
        <v>25</v>
      </c>
      <c r="C15" s="1">
        <v>1</v>
      </c>
      <c r="D15" s="1">
        <v>1</v>
      </c>
      <c r="E15" s="30"/>
      <c r="F15" s="30"/>
      <c r="G15" s="1">
        <v>1</v>
      </c>
      <c r="H15" s="1">
        <v>1</v>
      </c>
      <c r="I15" s="30"/>
      <c r="J15" s="1">
        <v>1</v>
      </c>
      <c r="K15" s="1">
        <v>1</v>
      </c>
      <c r="L15" s="30"/>
      <c r="M15" s="1">
        <v>1</v>
      </c>
      <c r="N15" s="1">
        <v>1</v>
      </c>
      <c r="O15" s="2">
        <f t="shared" si="0"/>
        <v>8</v>
      </c>
      <c r="P15" s="3">
        <f t="shared" si="1"/>
        <v>100</v>
      </c>
    </row>
    <row r="16" spans="1:17" s="7" customFormat="1" ht="30" customHeight="1" x14ac:dyDescent="0.3">
      <c r="A16" s="4" t="s">
        <v>26</v>
      </c>
      <c r="B16" s="12" t="s">
        <v>27</v>
      </c>
      <c r="C16" s="1">
        <v>1</v>
      </c>
      <c r="D16" s="1">
        <v>1</v>
      </c>
      <c r="E16" s="30"/>
      <c r="F16" s="30"/>
      <c r="G16" s="1">
        <v>0</v>
      </c>
      <c r="H16" s="1">
        <v>1</v>
      </c>
      <c r="I16" s="30"/>
      <c r="J16" s="1">
        <v>1</v>
      </c>
      <c r="K16" s="1">
        <v>1</v>
      </c>
      <c r="L16" s="30"/>
      <c r="M16" s="1">
        <v>1</v>
      </c>
      <c r="N16" s="1">
        <v>1</v>
      </c>
      <c r="O16" s="2">
        <f t="shared" si="0"/>
        <v>7</v>
      </c>
      <c r="P16" s="3">
        <f t="shared" si="1"/>
        <v>87.5</v>
      </c>
    </row>
    <row r="17" spans="1:16" s="7" customFormat="1" ht="30" customHeight="1" x14ac:dyDescent="0.3">
      <c r="A17" s="4" t="s">
        <v>28</v>
      </c>
      <c r="B17" s="12" t="s">
        <v>29</v>
      </c>
      <c r="C17" s="1">
        <v>1</v>
      </c>
      <c r="D17" s="1">
        <v>1</v>
      </c>
      <c r="E17" s="30"/>
      <c r="F17" s="30"/>
      <c r="G17" s="1">
        <v>1</v>
      </c>
      <c r="H17" s="1">
        <v>0</v>
      </c>
      <c r="I17" s="30"/>
      <c r="J17" s="1">
        <v>1</v>
      </c>
      <c r="K17" s="1">
        <v>1</v>
      </c>
      <c r="L17" s="30"/>
      <c r="M17" s="1">
        <v>0</v>
      </c>
      <c r="N17" s="1">
        <v>1</v>
      </c>
      <c r="O17" s="2">
        <f t="shared" si="0"/>
        <v>6</v>
      </c>
      <c r="P17" s="3">
        <f t="shared" si="1"/>
        <v>75</v>
      </c>
    </row>
    <row r="18" spans="1:16" s="7" customFormat="1" ht="30" customHeight="1" x14ac:dyDescent="0.3">
      <c r="A18" s="4" t="s">
        <v>30</v>
      </c>
      <c r="B18" s="12" t="s">
        <v>31</v>
      </c>
      <c r="C18" s="1">
        <v>0</v>
      </c>
      <c r="D18" s="1">
        <v>1</v>
      </c>
      <c r="E18" s="30"/>
      <c r="F18" s="30"/>
      <c r="G18" s="1">
        <v>1</v>
      </c>
      <c r="H18" s="1">
        <v>1</v>
      </c>
      <c r="I18" s="30"/>
      <c r="J18" s="1">
        <v>1</v>
      </c>
      <c r="K18" s="1">
        <v>1</v>
      </c>
      <c r="L18" s="30"/>
      <c r="M18" s="1">
        <v>1</v>
      </c>
      <c r="N18" s="1">
        <v>1</v>
      </c>
      <c r="O18" s="2">
        <f t="shared" si="0"/>
        <v>7</v>
      </c>
      <c r="P18" s="3">
        <f t="shared" si="1"/>
        <v>87.5</v>
      </c>
    </row>
    <row r="19" spans="1:16" s="7" customFormat="1" ht="30" customHeight="1" x14ac:dyDescent="0.3">
      <c r="A19" s="4" t="s">
        <v>32</v>
      </c>
      <c r="B19" s="12" t="s">
        <v>10</v>
      </c>
      <c r="C19" s="1">
        <v>1</v>
      </c>
      <c r="D19" s="1">
        <v>1</v>
      </c>
      <c r="E19" s="31"/>
      <c r="F19" s="31"/>
      <c r="G19" s="1">
        <v>1</v>
      </c>
      <c r="H19" s="1">
        <v>1</v>
      </c>
      <c r="I19" s="31"/>
      <c r="J19" s="1">
        <v>0</v>
      </c>
      <c r="K19" s="1">
        <v>1</v>
      </c>
      <c r="L19" s="31"/>
      <c r="M19" s="1">
        <v>0</v>
      </c>
      <c r="N19" s="1">
        <v>1</v>
      </c>
      <c r="O19" s="2">
        <f>SUM(C19:N19)</f>
        <v>6</v>
      </c>
      <c r="P19" s="3">
        <f t="shared" si="1"/>
        <v>75</v>
      </c>
    </row>
    <row r="20" spans="1:16" s="15" customFormat="1" ht="30" customHeight="1" x14ac:dyDescent="0.25">
      <c r="A20" s="16" t="s">
        <v>4</v>
      </c>
      <c r="B20" s="16"/>
      <c r="C20" s="13">
        <f t="shared" ref="C20:N20" si="2">AVERAGE(C6:C19)*100</f>
        <v>71.428571428571431</v>
      </c>
      <c r="D20" s="13">
        <f t="shared" si="2"/>
        <v>71.428571428571431</v>
      </c>
      <c r="E20" s="13" t="e">
        <f t="shared" si="2"/>
        <v>#DIV/0!</v>
      </c>
      <c r="F20" s="13" t="e">
        <f t="shared" si="2"/>
        <v>#DIV/0!</v>
      </c>
      <c r="G20" s="13">
        <f t="shared" si="2"/>
        <v>78.571428571428569</v>
      </c>
      <c r="H20" s="13">
        <f t="shared" si="2"/>
        <v>64.285714285714292</v>
      </c>
      <c r="I20" s="13" t="e">
        <f t="shared" si="2"/>
        <v>#DIV/0!</v>
      </c>
      <c r="J20" s="13">
        <f>AVERAGE(J6:J19)*100</f>
        <v>78.571428571428569</v>
      </c>
      <c r="K20" s="13">
        <f t="shared" si="2"/>
        <v>71.428571428571431</v>
      </c>
      <c r="L20" s="13" t="e">
        <f t="shared" si="2"/>
        <v>#DIV/0!</v>
      </c>
      <c r="M20" s="13">
        <f t="shared" si="2"/>
        <v>64.285714285714292</v>
      </c>
      <c r="N20" s="13">
        <f t="shared" si="2"/>
        <v>78.571428571428569</v>
      </c>
      <c r="O20" s="14"/>
      <c r="P20" s="13"/>
    </row>
  </sheetData>
  <mergeCells count="11">
    <mergeCell ref="A20:B20"/>
    <mergeCell ref="A1:P1"/>
    <mergeCell ref="A3:P3"/>
    <mergeCell ref="A4:A5"/>
    <mergeCell ref="B4:B5"/>
    <mergeCell ref="C4:P4"/>
    <mergeCell ref="A2:P2"/>
    <mergeCell ref="E6:E19"/>
    <mergeCell ref="F6:F19"/>
    <mergeCell ref="I6:I19"/>
    <mergeCell ref="L6:L19"/>
  </mergeCells>
  <hyperlinks>
    <hyperlink ref="E6:E19" r:id="rId1" display="Se informa que durante el mes no sesionó" xr:uid="{00000000-0004-0000-0000-000000000000}"/>
    <hyperlink ref="F6:F19" r:id="rId2" display="Se informa que durante el mes no sesionó" xr:uid="{00000000-0004-0000-0000-000001000000}"/>
    <hyperlink ref="I6:I19" r:id="rId3" display="Se informa que durante el mes no sesionó" xr:uid="{00000000-0004-0000-0000-000002000000}"/>
    <hyperlink ref="L6:L19" r:id="rId4" display="Se informa que durante el mes no sesionó" xr:uid="{A3E6ADBC-DD44-42B7-99CE-CECB9E84CD57}"/>
  </hyperlinks>
  <pageMargins left="0.7" right="0.7" top="0.75" bottom="0.75" header="0.3" footer="0.3"/>
  <pageSetup orientation="portrait" r:id="rId5"/>
  <ignoredErrors>
    <ignoredError sqref="C20:D20 G20:H20 J20:K20 M20:N20" formulaRange="1"/>
    <ignoredError sqref="E20:F20 I20 L20" evalError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Asistencia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2016-04-28T15:43:24Z</dcterms:created>
  <dcterms:modified xsi:type="dcterms:W3CDTF">2023-01-11T18:42:00Z</dcterms:modified>
</cp:coreProperties>
</file>