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BF3A3605-D80F-445A-BEFA-ADCEDC89A2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C25" i="1" l="1"/>
  <c r="D25" i="1" l="1"/>
  <c r="E25" i="1"/>
  <c r="O5" i="1"/>
  <c r="O6" i="1"/>
  <c r="O7" i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N25" i="1" l="1"/>
  <c r="M25" i="1"/>
  <c r="L25" i="1"/>
  <c r="K25" i="1"/>
  <c r="J25" i="1"/>
  <c r="I25" i="1"/>
  <c r="H25" i="1"/>
  <c r="G25" i="1"/>
  <c r="F25" i="1"/>
  <c r="O8" i="1"/>
  <c r="P24" i="1" l="1"/>
  <c r="P6" i="1"/>
  <c r="P7" i="1"/>
  <c r="P5" i="1"/>
  <c r="P11" i="1"/>
  <c r="P15" i="1"/>
  <c r="P19" i="1"/>
  <c r="P23" i="1"/>
  <c r="P10" i="1"/>
  <c r="P14" i="1"/>
  <c r="P18" i="1"/>
  <c r="P22" i="1"/>
  <c r="P9" i="1"/>
  <c r="P13" i="1"/>
  <c r="P17" i="1"/>
  <c r="P21" i="1"/>
  <c r="P12" i="1"/>
  <c r="P16" i="1"/>
  <c r="P20" i="1"/>
  <c r="P8" i="1"/>
  <c r="O25" i="1"/>
  <c r="P25" i="1" s="1"/>
</calcChain>
</file>

<file path=xl/sharedStrings.xml><?xml version="1.0" encoding="utf-8"?>
<sst xmlns="http://schemas.openxmlformats.org/spreadsheetml/2006/main" count="73" uniqueCount="63">
  <si>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</si>
  <si>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</si>
  <si>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</si>
  <si>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</si>
  <si>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</si>
  <si>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</si>
  <si>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</si>
  <si>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Abril</t>
  </si>
  <si>
    <t>Mayo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</si>
  <si>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</si>
  <si>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</si>
  <si>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</si>
  <si>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</si>
  <si>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</si>
  <si>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 xml:space="preserve">Octubre </t>
  </si>
  <si>
    <t>Febrero</t>
  </si>
  <si>
    <t>Marzo</t>
  </si>
  <si>
    <t>ESTADISTICA DE ASISTENCIA 2022
CONSEJO MUNICIPAL DE DESARROLLO RURAL Y VIVIENDA</t>
  </si>
  <si>
    <t>Julio</t>
  </si>
  <si>
    <t>REGISTRO DE ASISTENCIA</t>
  </si>
  <si>
    <t>Presidente del Ayuntamiento de Zapopan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</si>
  <si>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</si>
  <si>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</si>
  <si>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</si>
  <si>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</si>
  <si>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</si>
  <si>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</si>
  <si>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</si>
  <si>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Camara Nacional de Desarrolladores de Vivienda (CANADEVI)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</si>
  <si>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</si>
  <si>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</si>
  <si>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</si>
  <si>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</si>
  <si>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</si>
  <si>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 xml:space="preserve">Juan José Frangie Saade </t>
  </si>
  <si>
    <t>Patricia Fregoso Cruz</t>
  </si>
  <si>
    <t>Juan Pablo Magaña Vazquez</t>
  </si>
  <si>
    <t>Estefania Juarez Limón</t>
  </si>
  <si>
    <t>Omar Antonio Borboa Becerra</t>
  </si>
  <si>
    <t>José Pedro Kumamoto Aguilar</t>
  </si>
  <si>
    <t>Alberto Uribe Camacho</t>
  </si>
  <si>
    <t>Dulce Sarahí Cortes Vité</t>
  </si>
  <si>
    <t>Iván  Ricardo Chávez Gómez</t>
  </si>
  <si>
    <t>Mario Ramón Silva Rodríguez</t>
  </si>
  <si>
    <t>Alejandro Ceja Aceves</t>
  </si>
  <si>
    <t>Diego López Lara de Obeso</t>
  </si>
  <si>
    <t>Bernado Sáenz Barba</t>
  </si>
  <si>
    <t>Laila Pérez Ochoa</t>
  </si>
  <si>
    <t>María Elena Gonzalez Ruiz</t>
  </si>
  <si>
    <t>Luis Fernando Álvarez Villalobos</t>
  </si>
  <si>
    <t>Mario Romo Alarcon</t>
  </si>
  <si>
    <t>Gustavo Adolfo Nuñez Gaxiola</t>
  </si>
  <si>
    <t>Carlos Del Rio Madrigal</t>
  </si>
  <si>
    <t>Ricardo Villanueva Lomeli</t>
  </si>
  <si>
    <t>Enero</t>
  </si>
  <si>
    <t>1</t>
  </si>
  <si>
    <t>Coordinadora General de 
Gestión Integral de la Ciudad</t>
  </si>
  <si>
    <t>Regidora Presidenta de la Comisión Colegiada y Permanente de Desarrollo Urbano</t>
  </si>
  <si>
    <t>Colegio de Protección Civil e Ingenieria 
del Estado de Jalisco</t>
  </si>
  <si>
    <t>Colegio de Ingenieros Civiles del Estado de Jalisco (CICEJ)</t>
  </si>
  <si>
    <t>Colegio de Arquitectos y Urbanistas 
del Estado de Jalisco</t>
  </si>
  <si>
    <t>Cámara Mexicana de la 
Industria de la Construcción</t>
  </si>
  <si>
    <t>Se informa que durante esté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</si>
</sst>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2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7" fillId="2" borderId="9" xfId="2" applyNumberFormat="1" applyFont="1" applyFill="1" applyBorder="1" applyAlignment="1">
      <alignment horizontal="center" vertical="top" wrapText="1"/>
    </xf>
    <xf numFmtId="14" fontId="7" fillId="2" borderId="10" xfId="2" applyNumberFormat="1" applyFont="1" applyFill="1" applyBorder="1" applyAlignment="1">
      <alignment horizontal="center" vertical="top" wrapText="1"/>
    </xf>
    <xf numFmtId="14" fontId="7" fillId="2" borderId="11" xfId="2" applyNumberFormat="1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Omar Antonio Borboa Becerra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 Ricardo Chávez Gómez</c:v>
                </c:pt>
                <c:pt idx="6">
                  <c:v>Mario Ramón Silva Rodríguez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MEJORA REGULATORIA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Omar Antonio Borboa Becerra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 Ricardo Chávez Gómez</c:v>
                </c:pt>
                <c:pt idx="6">
                  <c:v>Mario Ramón Silva Rodríguez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'!$O$8:$O$24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MEJORA</a:t>
            </a:r>
            <a:r>
              <a:rPr lang="es-MX" baseline="0"/>
              <a:t> REGULATORIA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'Estadística de Asistencia '!$C$25:$N$25</c:f>
              <c:numCache>
                <c:formatCode>0</c:formatCode>
                <c:ptCount val="12"/>
                <c:pt idx="0">
                  <c:v>81.25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26</xdr:row>
      <xdr:rowOff>23812</xdr:rowOff>
    </xdr:from>
    <xdr:to>
      <xdr:col>6</xdr:col>
      <xdr:colOff>119061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26</xdr:row>
      <xdr:rowOff>39460</xdr:rowOff>
    </xdr:from>
    <xdr:to>
      <xdr:col>17</xdr:col>
      <xdr:colOff>309562</xdr:colOff>
      <xdr:row>49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52</xdr:row>
      <xdr:rowOff>123825</xdr:rowOff>
    </xdr:from>
    <xdr:to>
      <xdr:col>15</xdr:col>
      <xdr:colOff>209550</xdr:colOff>
      <xdr:row>80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1020536</xdr:colOff>
      <xdr:row>0</xdr:row>
      <xdr:rowOff>20413</xdr:rowOff>
    </xdr:from>
    <xdr:to>
      <xdr:col>1</xdr:col>
      <xdr:colOff>1743076</xdr:colOff>
      <xdr:row>1</xdr:row>
      <xdr:rowOff>429795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8411" y="20413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277586</xdr:colOff>
      <xdr:row>0</xdr:row>
      <xdr:rowOff>0</xdr:rowOff>
    </xdr:from>
    <xdr:to>
      <xdr:col>15</xdr:col>
      <xdr:colOff>1000126</xdr:colOff>
      <xdr:row>1</xdr:row>
      <xdr:rowOff>409382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0661" y="0"/>
          <a:ext cx="722540" cy="790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0/Consejo_Desarrollo_Urbano_y_Vivienda_Septiembre_2022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2/05/Consejo_Desarrollo_Urbano_y_Vivienda_Abril_2022.pdf" TargetMode="External"/><Relationship Id="rId7" Type="http://schemas.openxmlformats.org/officeDocument/2006/relationships/hyperlink" Target="https://www.zapopan.gob.mx/wp-content/uploads/2022/09/Consejo_Desarrollo_Urbano_y_Vivienda_Agosto_2022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2/04/Consejo_Desarrollo_Urbano_y_Vivienda_Marzo_2022.pdf" TargetMode="External"/><Relationship Id="rId1" Type="http://schemas.openxmlformats.org/officeDocument/2006/relationships/hyperlink" Target="https://www.zapopan.gob.mx/wp-content/uploads/2022/03/Consejo_Desarrollo_Urbano_Vivienda_Febrero_2022.pdf" TargetMode="External"/><Relationship Id="rId6" Type="http://schemas.openxmlformats.org/officeDocument/2006/relationships/hyperlink" Target="https://www.zapopan.gob.mx/wp-content/uploads/2022/08/Consejo_Desarrollo_Urbano_y_Vivienda_Julio_2022.pdf" TargetMode="External"/><Relationship Id="rId11" Type="http://schemas.openxmlformats.org/officeDocument/2006/relationships/hyperlink" Target="https://www.zapopan.gob.mx/wp-content/uploads/2023/01/Consejo_Desarrollo_Urbano_y_Vivienda_Diciembre_2022.pdf" TargetMode="External"/><Relationship Id="rId5" Type="http://schemas.openxmlformats.org/officeDocument/2006/relationships/hyperlink" Target="https://www.zapopan.gob.mx/wp-content/uploads/2022/07/Consejo_Desarrollo_Urbano_y_Vivienda_Junio_2022.pdf" TargetMode="External"/><Relationship Id="rId10" Type="http://schemas.openxmlformats.org/officeDocument/2006/relationships/hyperlink" Target="https://www.zapopan.gob.mx/wp-content/uploads/2022/12/Consejo_Desarrollo_Urbano_y_Vivienda_Noviembre_2022.pdf" TargetMode="External"/><Relationship Id="rId4" Type="http://schemas.openxmlformats.org/officeDocument/2006/relationships/hyperlink" Target="https://www.zapopan.gob.mx/wp-content/uploads/2022/06/Consejo_Desarrollo_Urbano_mayo_2022.pdf" TargetMode="External"/><Relationship Id="rId9" Type="http://schemas.openxmlformats.org/officeDocument/2006/relationships/hyperlink" Target="https://www.zapopan.gob.mx/wp-content/uploads/2022/11/Consejo_Desarrollo_Urbano_y_Vivienda_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40.7109375" style="1" customWidth="1"/>
    <col min="3" max="14" width="13.7109375" style="1" customWidth="1"/>
    <col min="15" max="15" width="18.7109375" style="1" customWidth="1"/>
    <col min="16" max="16" width="19.7109375" style="1" customWidth="1"/>
    <col min="17" max="16384" width="11.42578125" style="1"/>
  </cols>
  <sheetData>
    <row r="1" spans="1:22" ht="30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22" ht="35.1" customHeight="1" x14ac:dyDescent="0.25">
      <c r="A2" s="21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2" s="10" customFormat="1" ht="30" customHeight="1" x14ac:dyDescent="0.2">
      <c r="A3" s="23" t="s">
        <v>1</v>
      </c>
      <c r="B3" s="24"/>
      <c r="C3" s="25" t="s">
        <v>19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2" s="10" customFormat="1" ht="30" customHeight="1" x14ac:dyDescent="0.2">
      <c r="A4" s="11" t="s">
        <v>2</v>
      </c>
      <c r="B4" s="11" t="s">
        <v>3</v>
      </c>
      <c r="C4" s="12" t="s">
        <v>54</v>
      </c>
      <c r="D4" s="12" t="s">
        <v>15</v>
      </c>
      <c r="E4" s="12" t="s">
        <v>16</v>
      </c>
      <c r="F4" s="12" t="s">
        <v>7</v>
      </c>
      <c r="G4" s="12" t="s">
        <v>8</v>
      </c>
      <c r="H4" s="12" t="s">
        <v>9</v>
      </c>
      <c r="I4" s="12" t="s">
        <v>18</v>
      </c>
      <c r="J4" s="12" t="s">
        <v>10</v>
      </c>
      <c r="K4" s="12" t="s">
        <v>11</v>
      </c>
      <c r="L4" s="12" t="s">
        <v>14</v>
      </c>
      <c r="M4" s="12" t="s">
        <v>12</v>
      </c>
      <c r="N4" s="12" t="s">
        <v>13</v>
      </c>
      <c r="O4" s="13" t="s">
        <v>4</v>
      </c>
      <c r="P4" s="13" t="s">
        <v>5</v>
      </c>
    </row>
    <row r="5" spans="1:22" ht="35.1" customHeight="1" x14ac:dyDescent="0.25">
      <c r="A5" s="7" t="s">
        <v>34</v>
      </c>
      <c r="B5" s="4" t="s">
        <v>20</v>
      </c>
      <c r="C5" s="6">
        <v>0</v>
      </c>
      <c r="D5" s="26" t="s">
        <v>62</v>
      </c>
      <c r="E5" s="26" t="s">
        <v>62</v>
      </c>
      <c r="F5" s="26" t="s">
        <v>62</v>
      </c>
      <c r="G5" s="26" t="s">
        <v>62</v>
      </c>
      <c r="H5" s="26" t="s">
        <v>62</v>
      </c>
      <c r="I5" s="26" t="s">
        <v>62</v>
      </c>
      <c r="J5" s="26" t="s">
        <v>62</v>
      </c>
      <c r="K5" s="26" t="s">
        <v>62</v>
      </c>
      <c r="L5" s="26" t="s">
        <v>62</v>
      </c>
      <c r="M5" s="26" t="s">
        <v>62</v>
      </c>
      <c r="N5" s="26" t="s">
        <v>62</v>
      </c>
      <c r="O5" s="2">
        <f t="shared" ref="O5:O7" si="0">SUM(C5:N5)</f>
        <v>0</v>
      </c>
      <c r="P5" s="3">
        <f t="shared" ref="P5:P7" si="1">(O5*100)/($O$8)</f>
        <v>0</v>
      </c>
    </row>
    <row r="6" spans="1:22" ht="35.1" customHeight="1" x14ac:dyDescent="0.25">
      <c r="A6" s="7" t="s">
        <v>35</v>
      </c>
      <c r="B6" s="4" t="s">
        <v>56</v>
      </c>
      <c r="C6" s="6">
        <v>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">
        <f t="shared" si="0"/>
        <v>1</v>
      </c>
      <c r="P6" s="3">
        <f t="shared" si="1"/>
        <v>100</v>
      </c>
    </row>
    <row r="7" spans="1:22" ht="35.1" customHeight="1" x14ac:dyDescent="0.25">
      <c r="A7" s="7" t="s">
        <v>36</v>
      </c>
      <c r="B7" s="4" t="s">
        <v>21</v>
      </c>
      <c r="C7" s="6">
        <v>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">
        <f t="shared" si="0"/>
        <v>1</v>
      </c>
      <c r="P7" s="3">
        <f t="shared" si="1"/>
        <v>100</v>
      </c>
    </row>
    <row r="8" spans="1:22" ht="35.1" customHeight="1" x14ac:dyDescent="0.25">
      <c r="A8" s="7" t="s">
        <v>37</v>
      </c>
      <c r="B8" s="4" t="s">
        <v>57</v>
      </c>
      <c r="C8" s="6">
        <v>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">
        <f t="shared" ref="O8:O25" si="2">SUM(C8:N8)</f>
        <v>1</v>
      </c>
      <c r="P8" s="3">
        <f>(O8*100)/($O$8)</f>
        <v>100</v>
      </c>
    </row>
    <row r="9" spans="1:22" ht="35.1" customHeight="1" x14ac:dyDescent="0.25">
      <c r="A9" s="7" t="s">
        <v>38</v>
      </c>
      <c r="B9" s="4" t="s">
        <v>22</v>
      </c>
      <c r="C9" s="6">
        <v>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">
        <f t="shared" si="2"/>
        <v>1</v>
      </c>
      <c r="P9" s="3">
        <f t="shared" ref="P9:P24" si="3">(O9*100)/($O$8)</f>
        <v>100</v>
      </c>
    </row>
    <row r="10" spans="1:22" ht="35.1" customHeight="1" x14ac:dyDescent="0.25">
      <c r="A10" s="7" t="s">
        <v>39</v>
      </c>
      <c r="B10" s="4" t="s">
        <v>23</v>
      </c>
      <c r="C10" s="6">
        <v>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">
        <f t="shared" si="2"/>
        <v>1</v>
      </c>
      <c r="P10" s="3">
        <f t="shared" si="3"/>
        <v>100</v>
      </c>
    </row>
    <row r="11" spans="1:22" ht="35.1" customHeight="1" x14ac:dyDescent="0.25">
      <c r="A11" s="7" t="s">
        <v>40</v>
      </c>
      <c r="B11" s="4" t="s">
        <v>24</v>
      </c>
      <c r="C11" s="6">
        <v>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">
        <f t="shared" si="2"/>
        <v>1</v>
      </c>
      <c r="P11" s="3">
        <f t="shared" si="3"/>
        <v>100</v>
      </c>
    </row>
    <row r="12" spans="1:22" ht="35.1" customHeight="1" x14ac:dyDescent="0.25">
      <c r="A12" s="7" t="s">
        <v>41</v>
      </c>
      <c r="B12" s="4" t="s">
        <v>25</v>
      </c>
      <c r="C12" s="6">
        <v>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">
        <f t="shared" si="2"/>
        <v>1</v>
      </c>
      <c r="P12" s="3">
        <f t="shared" si="3"/>
        <v>100</v>
      </c>
      <c r="V12"/>
    </row>
    <row r="13" spans="1:22" ht="35.1" customHeight="1" x14ac:dyDescent="0.25">
      <c r="A13" s="8" t="s">
        <v>42</v>
      </c>
      <c r="B13" s="5" t="s">
        <v>26</v>
      </c>
      <c r="C13" s="6">
        <v>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">
        <f t="shared" si="2"/>
        <v>0</v>
      </c>
      <c r="P13" s="3">
        <f t="shared" si="3"/>
        <v>0</v>
      </c>
    </row>
    <row r="14" spans="1:22" ht="35.1" customHeight="1" x14ac:dyDescent="0.25">
      <c r="A14" s="7" t="s">
        <v>43</v>
      </c>
      <c r="B14" s="5" t="s">
        <v>27</v>
      </c>
      <c r="C14" s="6">
        <v>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">
        <f t="shared" si="2"/>
        <v>1</v>
      </c>
      <c r="P14" s="3">
        <f t="shared" si="3"/>
        <v>100</v>
      </c>
    </row>
    <row r="15" spans="1:22" ht="35.1" customHeight="1" x14ac:dyDescent="0.25">
      <c r="A15" s="7" t="s">
        <v>44</v>
      </c>
      <c r="B15" s="4" t="s">
        <v>58</v>
      </c>
      <c r="C15" s="6">
        <v>0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">
        <f t="shared" si="2"/>
        <v>0</v>
      </c>
      <c r="P15" s="3">
        <f t="shared" si="3"/>
        <v>0</v>
      </c>
    </row>
    <row r="16" spans="1:22" ht="35.1" customHeight="1" x14ac:dyDescent="0.25">
      <c r="A16" s="7" t="s">
        <v>45</v>
      </c>
      <c r="B16" s="4" t="s">
        <v>28</v>
      </c>
      <c r="C16" s="6" t="s">
        <v>55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">
        <f t="shared" si="2"/>
        <v>0</v>
      </c>
      <c r="P16" s="3">
        <f t="shared" si="3"/>
        <v>0</v>
      </c>
    </row>
    <row r="17" spans="1:16" ht="35.1" customHeight="1" x14ac:dyDescent="0.25">
      <c r="A17" s="9" t="s">
        <v>53</v>
      </c>
      <c r="B17" s="4" t="s">
        <v>29</v>
      </c>
      <c r="C17" s="6">
        <v>1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">
        <f t="shared" si="2"/>
        <v>1</v>
      </c>
      <c r="P17" s="3">
        <f t="shared" si="3"/>
        <v>100</v>
      </c>
    </row>
    <row r="18" spans="1:16" ht="35.1" customHeight="1" x14ac:dyDescent="0.25">
      <c r="A18" s="7" t="s">
        <v>46</v>
      </c>
      <c r="B18" s="4" t="s">
        <v>59</v>
      </c>
      <c r="C18" s="6">
        <v>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">
        <f t="shared" si="2"/>
        <v>0</v>
      </c>
      <c r="P18" s="3">
        <f t="shared" si="3"/>
        <v>0</v>
      </c>
    </row>
    <row r="19" spans="1:16" ht="35.1" customHeight="1" x14ac:dyDescent="0.25">
      <c r="A19" s="7" t="s">
        <v>47</v>
      </c>
      <c r="B19" s="4" t="s">
        <v>30</v>
      </c>
      <c r="C19" s="6">
        <v>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">
        <f t="shared" si="2"/>
        <v>1</v>
      </c>
      <c r="P19" s="3">
        <f t="shared" si="3"/>
        <v>100</v>
      </c>
    </row>
    <row r="20" spans="1:16" ht="35.1" customHeight="1" x14ac:dyDescent="0.25">
      <c r="A20" s="7" t="s">
        <v>48</v>
      </c>
      <c r="B20" s="4" t="s">
        <v>60</v>
      </c>
      <c r="C20" s="6">
        <v>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">
        <f t="shared" si="2"/>
        <v>1</v>
      </c>
      <c r="P20" s="3">
        <f t="shared" si="3"/>
        <v>100</v>
      </c>
    </row>
    <row r="21" spans="1:16" ht="35.1" customHeight="1" x14ac:dyDescent="0.25">
      <c r="A21" s="7" t="s">
        <v>49</v>
      </c>
      <c r="B21" s="4" t="s">
        <v>31</v>
      </c>
      <c r="C21" s="6">
        <v>1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">
        <f t="shared" si="2"/>
        <v>1</v>
      </c>
      <c r="P21" s="3">
        <f t="shared" si="3"/>
        <v>100</v>
      </c>
    </row>
    <row r="22" spans="1:16" ht="35.1" customHeight="1" x14ac:dyDescent="0.25">
      <c r="A22" s="7" t="s">
        <v>50</v>
      </c>
      <c r="B22" s="4" t="s">
        <v>32</v>
      </c>
      <c r="C22" s="6">
        <v>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">
        <f t="shared" si="2"/>
        <v>1</v>
      </c>
      <c r="P22" s="3">
        <f t="shared" si="3"/>
        <v>100</v>
      </c>
    </row>
    <row r="23" spans="1:16" ht="35.1" customHeight="1" x14ac:dyDescent="0.25">
      <c r="A23" s="7" t="s">
        <v>51</v>
      </c>
      <c r="B23" s="4" t="s">
        <v>33</v>
      </c>
      <c r="C23" s="6">
        <v>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">
        <f t="shared" si="2"/>
        <v>1</v>
      </c>
      <c r="P23" s="3">
        <f t="shared" si="3"/>
        <v>100</v>
      </c>
    </row>
    <row r="24" spans="1:16" ht="35.1" customHeight="1" x14ac:dyDescent="0.25">
      <c r="A24" s="7" t="s">
        <v>52</v>
      </c>
      <c r="B24" s="4" t="s">
        <v>61</v>
      </c>
      <c r="C24" s="6">
        <v>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">
        <f t="shared" si="2"/>
        <v>1</v>
      </c>
      <c r="P24" s="3">
        <f t="shared" si="3"/>
        <v>100</v>
      </c>
    </row>
    <row r="25" spans="1:16" s="16" customFormat="1" ht="24.95" customHeight="1" x14ac:dyDescent="0.25">
      <c r="A25" s="17" t="s">
        <v>6</v>
      </c>
      <c r="B25" s="18"/>
      <c r="C25" s="14">
        <f t="shared" ref="C25:E25" si="4">AVERAGE(C8:C24)*100</f>
        <v>81.25</v>
      </c>
      <c r="D25" s="14" t="e">
        <f t="shared" si="4"/>
        <v>#DIV/0!</v>
      </c>
      <c r="E25" s="14" t="e">
        <f t="shared" si="4"/>
        <v>#DIV/0!</v>
      </c>
      <c r="F25" s="14" t="e">
        <f t="shared" ref="F25:N25" si="5">AVERAGE(F8:F24)*100</f>
        <v>#DIV/0!</v>
      </c>
      <c r="G25" s="14" t="e">
        <f t="shared" si="5"/>
        <v>#DIV/0!</v>
      </c>
      <c r="H25" s="14" t="e">
        <f t="shared" si="5"/>
        <v>#DIV/0!</v>
      </c>
      <c r="I25" s="14" t="e">
        <f t="shared" si="5"/>
        <v>#DIV/0!</v>
      </c>
      <c r="J25" s="14" t="e">
        <f t="shared" si="5"/>
        <v>#DIV/0!</v>
      </c>
      <c r="K25" s="14" t="e">
        <f t="shared" si="5"/>
        <v>#DIV/0!</v>
      </c>
      <c r="L25" s="14" t="e">
        <f t="shared" si="5"/>
        <v>#DIV/0!</v>
      </c>
      <c r="M25" s="14" t="e">
        <f t="shared" si="5"/>
        <v>#DIV/0!</v>
      </c>
      <c r="N25" s="14" t="e">
        <f t="shared" si="5"/>
        <v>#DIV/0!</v>
      </c>
      <c r="O25" s="15" t="e">
        <f t="shared" si="2"/>
        <v>#DIV/0!</v>
      </c>
      <c r="P25" s="14" t="e">
        <f t="shared" ref="P25" si="6">(O25*100)/($O$8)</f>
        <v>#DIV/0!</v>
      </c>
    </row>
  </sheetData>
  <mergeCells count="16">
    <mergeCell ref="A25:B25"/>
    <mergeCell ref="A1:P1"/>
    <mergeCell ref="A2:P2"/>
    <mergeCell ref="A3:B3"/>
    <mergeCell ref="C3:P3"/>
    <mergeCell ref="D5:D24"/>
    <mergeCell ref="E5:E24"/>
    <mergeCell ref="F5:F24"/>
    <mergeCell ref="G5:G24"/>
    <mergeCell ref="H5:H24"/>
    <mergeCell ref="I5:I24"/>
    <mergeCell ref="J5:J24"/>
    <mergeCell ref="K5:K24"/>
    <mergeCell ref="L5:L24"/>
    <mergeCell ref="M5:M24"/>
    <mergeCell ref="N5:N24"/>
  </mergeCells>
  <hyperlinks>
    <hyperlink ref="D5:D24" r:id="rId1" display="Se informa que durante esté mes no sesionó" xr:uid="{00000000-0004-0000-0000-000000000000}"/>
    <hyperlink ref="E5:E24" r:id="rId2" display="Se informa que durante esté mes no sesionó" xr:uid="{00000000-0004-0000-0000-000001000000}"/>
    <hyperlink ref="F5:F24" r:id="rId3" display="Se informa que durante esté mes no sesionó" xr:uid="{00000000-0004-0000-0000-000002000000}"/>
    <hyperlink ref="G5:G24" r:id="rId4" display="Se informa que durante esté mes no sesionó" xr:uid="{00000000-0004-0000-0000-000003000000}"/>
    <hyperlink ref="H5:H24" r:id="rId5" display="Se informa que durante esté mes no sesionó" xr:uid="{00000000-0004-0000-0000-000004000000}"/>
    <hyperlink ref="I5:I24" r:id="rId6" display="Se informa que durante esté mes no sesionó" xr:uid="{00000000-0004-0000-0000-000005000000}"/>
    <hyperlink ref="J5:J24" r:id="rId7" display="Se informa que durante esté mes no sesionó" xr:uid="{D094D8A5-3056-4B47-8D7D-DD482AB6378F}"/>
    <hyperlink ref="K5:K24" r:id="rId8" display="Se informa que durante esté mes no sesionó" xr:uid="{5D3B0FD1-A805-4838-8CF2-823551B1BE3F}"/>
    <hyperlink ref="L5:L24" r:id="rId9" display="Se informa que durante esté mes no sesionó" xr:uid="{ED5E9B3D-0CA9-487B-9BD3-AF0FCE17DE8B}"/>
    <hyperlink ref="M5:M24" r:id="rId10" display="Se informa que durante esté mes no sesionó" xr:uid="{FBF7DA7D-24CC-4847-BD57-A716F78A5B5B}"/>
    <hyperlink ref="N5:N24" r:id="rId11" display="Se informa que durante esté mes no sesionó" xr:uid="{4C20C97F-EB51-4FCF-96B0-B21F86774A62}"/>
  </hyperlinks>
  <pageMargins left="0.7" right="0.7" top="0.75" bottom="0.75" header="0.3" footer="0.3"/>
  <pageSetup orientation="portrait" r:id="rId12"/>
  <ignoredErrors>
    <ignoredError sqref="D25:J25" evalError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2023-01-25T16:52:55Z</dcterms:modified>
</cp:coreProperties>
</file>