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4F82912C-709F-4317-9E5F-0DDDBCD941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calcPr calcId="191029"/>
</workbook>
</file>

<file path=xl/calcChain.xml><?xml version="1.0" encoding="utf-8"?>
<calcChain xmlns="http://schemas.openxmlformats.org/spreadsheetml/2006/main">
  <c r="C24" i="2" l="1"/>
  <c r="D24" i="2"/>
  <c r="H24" i="2"/>
  <c r="I24" i="2"/>
  <c r="J24" i="2"/>
  <c r="N24" i="2" l="1"/>
  <c r="M24" i="2"/>
  <c r="L24" i="2"/>
  <c r="K24" i="2"/>
  <c r="G24" i="2"/>
  <c r="F24" i="2"/>
  <c r="O23" i="2"/>
  <c r="E24" i="2" l="1"/>
  <c r="O22" i="2"/>
  <c r="O21" i="2"/>
  <c r="O20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6" i="2"/>
  <c r="P23" i="2" s="1"/>
  <c r="P20" i="2" l="1"/>
  <c r="P22" i="2"/>
  <c r="P21" i="2"/>
  <c r="P6" i="2"/>
  <c r="P9" i="2" l="1"/>
  <c r="P13" i="2"/>
  <c r="P17" i="2"/>
  <c r="P7" i="2"/>
  <c r="P15" i="2"/>
  <c r="P11" i="2"/>
  <c r="P14" i="2"/>
  <c r="P19" i="2"/>
  <c r="P12" i="2"/>
  <c r="P10" i="2"/>
  <c r="P18" i="2"/>
  <c r="P8" i="2"/>
  <c r="P16" i="2"/>
</calcChain>
</file>

<file path=xl/sharedStrings.xml><?xml version="1.0" encoding="utf-8"?>
<sst xmlns="http://schemas.openxmlformats.org/spreadsheetml/2006/main" count="64" uniqueCount="56">
  <si>
    <t>AYUNTAMIENTO DE ZAPOPAN, JALISCO</t>
  </si>
  <si>
    <t>Nombre (s)</t>
  </si>
  <si>
    <t>Cargo o de carácter ciudadano</t>
  </si>
  <si>
    <t>Total de asistencias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</si>
  <si>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</si>
  <si>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</si>
  <si>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</si>
  <si>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</si>
  <si>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</si>
  <si>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</si>
  <si>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</si>
  <si>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</si>
  <si>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 xml:space="preserve">DIRECCIÓN DE CATASTRO MUNICIPAL </t>
  </si>
  <si>
    <t>Porcentaje de asistencia por consejero</t>
  </si>
  <si>
    <t>Integrantes del Consejo</t>
  </si>
  <si>
    <t>ESTADÍSTICA DE ASISTENCIA DEL 
CONSEJO TÉCNICO CATASTRAL MUNICIPAL 2022</t>
  </si>
  <si>
    <t>REGISTRO DE ASISTENCIA</t>
  </si>
  <si>
    <t>Junio</t>
  </si>
  <si>
    <t>Agosto</t>
  </si>
  <si>
    <t>Se informa que el Consejo no sesionó</t>
  </si>
  <si>
    <t>Juan José Frangie Saade</t>
  </si>
  <si>
    <t>Gabriel Alberto Lara Castro</t>
  </si>
  <si>
    <t>Adriana Romo López</t>
  </si>
  <si>
    <t>Manuel Rodrigo Escoto Leal</t>
  </si>
  <si>
    <t>Estefanía Juarez Limón</t>
  </si>
  <si>
    <t>José de Jesús Torres Vega</t>
  </si>
  <si>
    <t>Alberto Vázquez Sainz</t>
  </si>
  <si>
    <t>Agustín Flores Martínez</t>
  </si>
  <si>
    <t>Francisco Serratos Fernández</t>
  </si>
  <si>
    <t>Rebeca Elizalde Hernández</t>
  </si>
  <si>
    <t>José Eduardo Preciado Gallo</t>
  </si>
  <si>
    <t>Mario Romo Alarcón</t>
  </si>
  <si>
    <t>Bernardo Sáenz Barba</t>
  </si>
  <si>
    <t>Rodrigo Gil Ramírez</t>
  </si>
  <si>
    <t>Edgar Hernández González</t>
  </si>
  <si>
    <t>Marco Antonio Villalobos Vera</t>
  </si>
  <si>
    <t>Tonatiuh Méndez Pizano</t>
  </si>
  <si>
    <t>Presidente Municipal
Presidente del Consejo</t>
  </si>
  <si>
    <t>Director de Catastro Municipal</t>
  </si>
  <si>
    <t>Tesorera Municipal
Secretario Técnico del Consejo</t>
  </si>
  <si>
    <t>Regidor Presidente de la Comisión Colegiada y Permanente de Hacienda, Patrimonio y Presupuesto</t>
  </si>
  <si>
    <t>Regidora Presidenta de la Comisión Colegiada y Permanente de Desarrollo Urbano</t>
  </si>
  <si>
    <t>Representante de la Cámara de la Mexicana de la Industria de la Construcción</t>
  </si>
  <si>
    <t>Representante Cámara de Comercio de Guadalajara</t>
  </si>
  <si>
    <t>Representante del Consejo Intergrupal de Valuadores del Estado de Jalisco, A.C.</t>
  </si>
  <si>
    <t>Representante de la Coordinación de Gestión Integral de la Ciudad</t>
  </si>
  <si>
    <t>Representante del Consejo Técnico Catastral del Estado Jalisco.</t>
  </si>
  <si>
    <t>Representante del Colegio de Notarios del Estado de Jalisco</t>
  </si>
  <si>
    <t>Representante de la Asociación Mexicana de Profesionales Inmobiliarios de Guadalajara</t>
  </si>
  <si>
    <t>Presidente del Colegio de Ingenieros Civiles del Estado de Jalisco, A.C.</t>
  </si>
  <si>
    <t>Presidente CANADEVI Delegación Jalisco</t>
  </si>
  <si>
    <t>Presidente del Colegio e Instituto de Valuadores de Jalisco</t>
  </si>
  <si>
    <t>Representante de Obras Públicas e Infraestructura</t>
  </si>
  <si>
    <t>Representante del Instituto Mexicano de Valuación de Jalisco, A.C.</t>
  </si>
  <si>
    <t xml:space="preserve">Alejandro Solís Tinoco </t>
  </si>
  <si>
    <t>Colegio de Ingenieos y Arquitectectura Pedro Castellanos L.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</si>
</sst>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14" xfId="2" applyFont="1" applyBorder="1" applyAlignment="1" applyProtection="1">
      <alignment vertical="top" wrapText="1"/>
    </xf>
    <xf numFmtId="0" fontId="5" fillId="0" borderId="15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6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8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7" fillId="3" borderId="0" xfId="0" applyFont="1" applyFill="1"/>
    <xf numFmtId="0" fontId="2" fillId="3" borderId="9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top" wrapText="1"/>
    </xf>
    <xf numFmtId="0" fontId="5" fillId="0" borderId="14" xfId="2" applyFont="1" applyFill="1" applyBorder="1" applyAlignment="1" applyProtection="1">
      <alignment horizontal="center" vertical="top" wrapText="1"/>
    </xf>
    <xf numFmtId="0" fontId="5" fillId="0" borderId="15" xfId="2" applyFont="1" applyFill="1" applyBorder="1" applyAlignment="1" applyProtection="1">
      <alignment horizontal="center" vertical="top" wrapText="1"/>
    </xf>
    <xf numFmtId="0" fontId="5" fillId="0" borderId="9" xfId="2" applyFont="1" applyFill="1" applyBorder="1" applyAlignment="1" applyProtection="1">
      <alignment horizontal="center" vertical="top" wrapText="1"/>
    </xf>
    <xf numFmtId="0" fontId="5" fillId="0" borderId="9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de Jesús Torres Vega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Bernardo Sáenz Barba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'2021-2024'!$O$6:$O$19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de Jesús Torres Vega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Bernardo Sáenz Barba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'2021-2024'!$O$6:$O$19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30/03/2022</c:v>
                </c:pt>
                <c:pt idx="3">
                  <c:v>29/04/2022</c:v>
                </c:pt>
                <c:pt idx="4">
                  <c:v>27/05/2022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77.777777777777786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25</xdr:row>
      <xdr:rowOff>47625</xdr:rowOff>
    </xdr:from>
    <xdr:to>
      <xdr:col>7</xdr:col>
      <xdr:colOff>31750</xdr:colOff>
      <xdr:row>51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1016000</xdr:colOff>
      <xdr:row>25</xdr:row>
      <xdr:rowOff>54160</xdr:rowOff>
    </xdr:from>
    <xdr:to>
      <xdr:col>16</xdr:col>
      <xdr:colOff>31750</xdr:colOff>
      <xdr:row>51</xdr:row>
      <xdr:rowOff>44635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2190750</xdr:colOff>
      <xdr:row>52</xdr:row>
      <xdr:rowOff>47625</xdr:rowOff>
    </xdr:from>
    <xdr:to>
      <xdr:col>12</xdr:col>
      <xdr:colOff>476251</xdr:colOff>
      <xdr:row>72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646021</xdr:colOff>
      <xdr:row>0</xdr:row>
      <xdr:rowOff>76201</xdr:rowOff>
    </xdr:from>
    <xdr:to>
      <xdr:col>0</xdr:col>
      <xdr:colOff>1428751</xdr:colOff>
      <xdr:row>2</xdr:row>
      <xdr:rowOff>294108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21" y="7620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360271</xdr:colOff>
      <xdr:row>0</xdr:row>
      <xdr:rowOff>57151</xdr:rowOff>
    </xdr:from>
    <xdr:to>
      <xdr:col>15</xdr:col>
      <xdr:colOff>1143001</xdr:colOff>
      <xdr:row>2</xdr:row>
      <xdr:rowOff>275058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046" y="5715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1/Consejo_Tecnico_Catastral_Octubre_2022.pdf" TargetMode="External"/><Relationship Id="rId3" Type="http://schemas.openxmlformats.org/officeDocument/2006/relationships/hyperlink" Target="https://www.zapopan.gob.mx/wp-content/uploads/2022/07/Consejo_Tecnico_Catastral_Junio_2022.pdf" TargetMode="External"/><Relationship Id="rId7" Type="http://schemas.openxmlformats.org/officeDocument/2006/relationships/hyperlink" Target="https://www.zapopan.gob.mx/wp-content/uploads/2022/12/Consejo_Tecnico_Catastral_Noviembre_2022.pdf" TargetMode="External"/><Relationship Id="rId2" Type="http://schemas.openxmlformats.org/officeDocument/2006/relationships/hyperlink" Target="https://www.zapopan.gob.mx/wp-content/uploads/2022/03/Consejo_Tecnico_Catastral_Febrero_2022.pdf" TargetMode="External"/><Relationship Id="rId1" Type="http://schemas.openxmlformats.org/officeDocument/2006/relationships/hyperlink" Target="https://www.zapopan.gob.mx/wp-content/uploads/2022/05/Se%20informa%20que%20el%20Consejo%20no%20sesion&#243;" TargetMode="External"/><Relationship Id="rId6" Type="http://schemas.openxmlformats.org/officeDocument/2006/relationships/hyperlink" Target="https://www.zapopan.gob.mx/wp-content/uploads/2022/10/Consejo_Tecnico_Catastral_Septiembre_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2/08/Consejo_Tecnico_Catastral_Agosto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08/Consejo_Tecnico_Catastral_Julio_2022.pdf" TargetMode="External"/><Relationship Id="rId9" Type="http://schemas.openxmlformats.org/officeDocument/2006/relationships/hyperlink" Target="https://www.zapopan.gob.mx/wp-content/uploads/2023/01/Consejo_Tecnico_Catastral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5" customWidth="1"/>
    <col min="2" max="2" width="41.7109375" style="5" customWidth="1"/>
    <col min="3" max="14" width="13.7109375" style="5" customWidth="1"/>
    <col min="15" max="16" width="19.7109375" style="5" customWidth="1"/>
    <col min="17" max="16384" width="11.42578125" style="5"/>
  </cols>
  <sheetData>
    <row r="1" spans="1:26" ht="24.9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95" customHeight="1" x14ac:dyDescent="0.25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5.1" customHeight="1" x14ac:dyDescent="0.25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9" customFormat="1" ht="30" customHeight="1" x14ac:dyDescent="0.2">
      <c r="A4" s="37" t="s">
        <v>14</v>
      </c>
      <c r="B4" s="37"/>
      <c r="C4" s="38" t="s">
        <v>16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18"/>
      <c r="R4" s="18"/>
      <c r="T4" s="18"/>
      <c r="U4" s="18"/>
      <c r="V4" s="18"/>
      <c r="W4" s="18"/>
      <c r="X4" s="18"/>
      <c r="Y4" s="18"/>
      <c r="Z4" s="18"/>
    </row>
    <row r="5" spans="1:26" s="19" customFormat="1" ht="30" customHeight="1" x14ac:dyDescent="0.2">
      <c r="A5" s="20" t="s">
        <v>1</v>
      </c>
      <c r="B5" s="20" t="s">
        <v>2</v>
      </c>
      <c r="C5" s="20" t="s">
        <v>9</v>
      </c>
      <c r="D5" s="20" t="s">
        <v>10</v>
      </c>
      <c r="E5" s="21">
        <v>44650</v>
      </c>
      <c r="F5" s="21">
        <v>44680</v>
      </c>
      <c r="G5" s="21">
        <v>44708</v>
      </c>
      <c r="H5" s="20" t="s">
        <v>17</v>
      </c>
      <c r="I5" s="20" t="s">
        <v>11</v>
      </c>
      <c r="J5" s="20" t="s">
        <v>18</v>
      </c>
      <c r="K5" s="20" t="s">
        <v>5</v>
      </c>
      <c r="L5" s="22" t="s">
        <v>6</v>
      </c>
      <c r="M5" s="22" t="s">
        <v>7</v>
      </c>
      <c r="N5" s="22" t="s">
        <v>8</v>
      </c>
      <c r="O5" s="23" t="s">
        <v>3</v>
      </c>
      <c r="P5" s="23" t="s">
        <v>13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5.1" customHeight="1" x14ac:dyDescent="0.25">
      <c r="A6" s="4" t="s">
        <v>20</v>
      </c>
      <c r="B6" s="15" t="s">
        <v>37</v>
      </c>
      <c r="C6" s="41" t="s">
        <v>19</v>
      </c>
      <c r="D6" s="41" t="s">
        <v>19</v>
      </c>
      <c r="E6" s="14">
        <v>1</v>
      </c>
      <c r="F6" s="3">
        <v>1</v>
      </c>
      <c r="G6" s="16">
        <v>1</v>
      </c>
      <c r="H6" s="44" t="s">
        <v>19</v>
      </c>
      <c r="I6" s="44" t="s">
        <v>19</v>
      </c>
      <c r="J6" s="45" t="s">
        <v>19</v>
      </c>
      <c r="K6" s="45" t="s">
        <v>19</v>
      </c>
      <c r="L6" s="45" t="s">
        <v>19</v>
      </c>
      <c r="M6" s="45" t="s">
        <v>19</v>
      </c>
      <c r="N6" s="45" t="s">
        <v>19</v>
      </c>
      <c r="O6" s="1">
        <f>SUM(C6:N6)</f>
        <v>3</v>
      </c>
      <c r="P6" s="7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5.1" customHeight="1" x14ac:dyDescent="0.25">
      <c r="A7" s="2" t="s">
        <v>21</v>
      </c>
      <c r="B7" s="15" t="s">
        <v>38</v>
      </c>
      <c r="C7" s="42"/>
      <c r="D7" s="42"/>
      <c r="E7" s="14">
        <v>1</v>
      </c>
      <c r="F7" s="3">
        <v>1</v>
      </c>
      <c r="G7" s="16">
        <v>1</v>
      </c>
      <c r="H7" s="44"/>
      <c r="I7" s="44"/>
      <c r="J7" s="45"/>
      <c r="K7" s="45"/>
      <c r="L7" s="45"/>
      <c r="M7" s="45"/>
      <c r="N7" s="45"/>
      <c r="O7" s="1">
        <f t="shared" ref="O7:O23" si="0">SUM(C7:N7)</f>
        <v>3</v>
      </c>
      <c r="P7" s="7">
        <f t="shared" ref="P7:P23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5.1" customHeight="1" x14ac:dyDescent="0.25">
      <c r="A8" s="4" t="s">
        <v>22</v>
      </c>
      <c r="B8" s="15" t="s">
        <v>39</v>
      </c>
      <c r="C8" s="42"/>
      <c r="D8" s="42"/>
      <c r="E8" s="14">
        <v>1</v>
      </c>
      <c r="F8" s="3">
        <v>1</v>
      </c>
      <c r="G8" s="16">
        <v>1</v>
      </c>
      <c r="H8" s="44"/>
      <c r="I8" s="44"/>
      <c r="J8" s="45"/>
      <c r="K8" s="45"/>
      <c r="L8" s="45"/>
      <c r="M8" s="45"/>
      <c r="N8" s="45"/>
      <c r="O8" s="1">
        <f t="shared" si="0"/>
        <v>3</v>
      </c>
      <c r="P8" s="7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5.1" customHeight="1" x14ac:dyDescent="0.25">
      <c r="A9" s="2" t="s">
        <v>23</v>
      </c>
      <c r="B9" s="15" t="s">
        <v>40</v>
      </c>
      <c r="C9" s="42"/>
      <c r="D9" s="42"/>
      <c r="E9" s="14">
        <v>1</v>
      </c>
      <c r="F9" s="3">
        <v>1</v>
      </c>
      <c r="G9" s="16">
        <v>1</v>
      </c>
      <c r="H9" s="44"/>
      <c r="I9" s="44"/>
      <c r="J9" s="45"/>
      <c r="K9" s="45"/>
      <c r="L9" s="45"/>
      <c r="M9" s="45"/>
      <c r="N9" s="45"/>
      <c r="O9" s="1">
        <f t="shared" si="0"/>
        <v>3</v>
      </c>
      <c r="P9" s="7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5.1" customHeight="1" x14ac:dyDescent="0.25">
      <c r="A10" s="4" t="s">
        <v>24</v>
      </c>
      <c r="B10" s="15" t="s">
        <v>41</v>
      </c>
      <c r="C10" s="42"/>
      <c r="D10" s="42"/>
      <c r="E10" s="14">
        <v>1</v>
      </c>
      <c r="F10" s="3">
        <v>1</v>
      </c>
      <c r="G10" s="16">
        <v>1</v>
      </c>
      <c r="H10" s="44"/>
      <c r="I10" s="44"/>
      <c r="J10" s="45"/>
      <c r="K10" s="45"/>
      <c r="L10" s="45"/>
      <c r="M10" s="45"/>
      <c r="N10" s="45"/>
      <c r="O10" s="1">
        <f t="shared" si="0"/>
        <v>3</v>
      </c>
      <c r="P10" s="7">
        <f t="shared" si="1"/>
        <v>100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5.1" customHeight="1" x14ac:dyDescent="0.25">
      <c r="A11" s="2" t="s">
        <v>25</v>
      </c>
      <c r="B11" s="15" t="s">
        <v>42</v>
      </c>
      <c r="C11" s="42"/>
      <c r="D11" s="42"/>
      <c r="E11" s="14">
        <v>1</v>
      </c>
      <c r="F11" s="3">
        <v>1</v>
      </c>
      <c r="G11" s="16">
        <v>1</v>
      </c>
      <c r="H11" s="44"/>
      <c r="I11" s="44"/>
      <c r="J11" s="45"/>
      <c r="K11" s="45"/>
      <c r="L11" s="45"/>
      <c r="M11" s="45"/>
      <c r="N11" s="45"/>
      <c r="O11" s="1">
        <f t="shared" si="0"/>
        <v>3</v>
      </c>
      <c r="P11" s="7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5.1" customHeight="1" x14ac:dyDescent="0.25">
      <c r="A12" s="2" t="s">
        <v>26</v>
      </c>
      <c r="B12" s="15" t="s">
        <v>43</v>
      </c>
      <c r="C12" s="42"/>
      <c r="D12" s="42"/>
      <c r="E12" s="14">
        <v>1</v>
      </c>
      <c r="F12" s="3">
        <v>1</v>
      </c>
      <c r="G12" s="16">
        <v>1</v>
      </c>
      <c r="H12" s="44"/>
      <c r="I12" s="44"/>
      <c r="J12" s="45"/>
      <c r="K12" s="45"/>
      <c r="L12" s="45"/>
      <c r="M12" s="45"/>
      <c r="N12" s="45"/>
      <c r="O12" s="1">
        <f t="shared" si="0"/>
        <v>3</v>
      </c>
      <c r="P12" s="7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5.1" customHeight="1" x14ac:dyDescent="0.25">
      <c r="A13" s="2" t="s">
        <v>27</v>
      </c>
      <c r="B13" s="15" t="s">
        <v>44</v>
      </c>
      <c r="C13" s="42"/>
      <c r="D13" s="42"/>
      <c r="E13" s="14">
        <v>1</v>
      </c>
      <c r="F13" s="3">
        <v>1</v>
      </c>
      <c r="G13" s="16">
        <v>1</v>
      </c>
      <c r="H13" s="44"/>
      <c r="I13" s="44"/>
      <c r="J13" s="45"/>
      <c r="K13" s="45"/>
      <c r="L13" s="45"/>
      <c r="M13" s="45"/>
      <c r="N13" s="45"/>
      <c r="O13" s="1">
        <f t="shared" si="0"/>
        <v>3</v>
      </c>
      <c r="P13" s="7">
        <f t="shared" si="1"/>
        <v>100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5.1" customHeight="1" x14ac:dyDescent="0.25">
      <c r="A14" s="2" t="s">
        <v>28</v>
      </c>
      <c r="B14" s="15" t="s">
        <v>45</v>
      </c>
      <c r="C14" s="42"/>
      <c r="D14" s="42"/>
      <c r="E14" s="14">
        <v>1</v>
      </c>
      <c r="F14" s="3">
        <v>1</v>
      </c>
      <c r="G14" s="16">
        <v>1</v>
      </c>
      <c r="H14" s="44"/>
      <c r="I14" s="44"/>
      <c r="J14" s="45"/>
      <c r="K14" s="45"/>
      <c r="L14" s="45"/>
      <c r="M14" s="45"/>
      <c r="N14" s="45"/>
      <c r="O14" s="1">
        <f t="shared" si="0"/>
        <v>3</v>
      </c>
      <c r="P14" s="7">
        <f t="shared" si="1"/>
        <v>100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5.1" customHeight="1" x14ac:dyDescent="0.25">
      <c r="A15" s="4" t="s">
        <v>29</v>
      </c>
      <c r="B15" s="15" t="s">
        <v>46</v>
      </c>
      <c r="C15" s="42"/>
      <c r="D15" s="42"/>
      <c r="E15" s="14">
        <v>1</v>
      </c>
      <c r="F15" s="3">
        <v>1</v>
      </c>
      <c r="G15" s="16">
        <v>1</v>
      </c>
      <c r="H15" s="44"/>
      <c r="I15" s="44"/>
      <c r="J15" s="45"/>
      <c r="K15" s="45"/>
      <c r="L15" s="45"/>
      <c r="M15" s="45"/>
      <c r="N15" s="45"/>
      <c r="O15" s="1">
        <f t="shared" si="0"/>
        <v>3</v>
      </c>
      <c r="P15" s="7">
        <f t="shared" si="1"/>
        <v>100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1" customHeight="1" x14ac:dyDescent="0.25">
      <c r="A16" s="4" t="s">
        <v>30</v>
      </c>
      <c r="B16" s="15" t="s">
        <v>47</v>
      </c>
      <c r="C16" s="42"/>
      <c r="D16" s="42"/>
      <c r="E16" s="14">
        <v>1</v>
      </c>
      <c r="F16" s="3">
        <v>1</v>
      </c>
      <c r="G16" s="16">
        <v>1</v>
      </c>
      <c r="H16" s="44"/>
      <c r="I16" s="44"/>
      <c r="J16" s="45"/>
      <c r="K16" s="45"/>
      <c r="L16" s="45"/>
      <c r="M16" s="45"/>
      <c r="N16" s="45"/>
      <c r="O16" s="1">
        <f t="shared" si="0"/>
        <v>3</v>
      </c>
      <c r="P16" s="7">
        <f t="shared" si="1"/>
        <v>100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5.1" customHeight="1" x14ac:dyDescent="0.25">
      <c r="A17" s="4" t="s">
        <v>31</v>
      </c>
      <c r="B17" s="15" t="s">
        <v>48</v>
      </c>
      <c r="C17" s="42"/>
      <c r="D17" s="42"/>
      <c r="E17" s="14">
        <v>1</v>
      </c>
      <c r="F17" s="3">
        <v>1</v>
      </c>
      <c r="G17" s="16">
        <v>1</v>
      </c>
      <c r="H17" s="44"/>
      <c r="I17" s="44"/>
      <c r="J17" s="45"/>
      <c r="K17" s="45"/>
      <c r="L17" s="45"/>
      <c r="M17" s="45"/>
      <c r="N17" s="45"/>
      <c r="O17" s="1">
        <f t="shared" si="0"/>
        <v>3</v>
      </c>
      <c r="P17" s="7">
        <f t="shared" si="1"/>
        <v>100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5.1" customHeight="1" x14ac:dyDescent="0.25">
      <c r="A18" s="2" t="s">
        <v>32</v>
      </c>
      <c r="B18" s="15" t="s">
        <v>49</v>
      </c>
      <c r="C18" s="42"/>
      <c r="D18" s="42"/>
      <c r="E18" s="14">
        <v>1</v>
      </c>
      <c r="F18" s="3">
        <v>1</v>
      </c>
      <c r="G18" s="16">
        <v>0</v>
      </c>
      <c r="H18" s="44"/>
      <c r="I18" s="44"/>
      <c r="J18" s="45"/>
      <c r="K18" s="45"/>
      <c r="L18" s="45"/>
      <c r="M18" s="45"/>
      <c r="N18" s="45"/>
      <c r="O18" s="1">
        <f t="shared" si="0"/>
        <v>2</v>
      </c>
      <c r="P18" s="7">
        <f t="shared" si="1"/>
        <v>66.666666666666671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5.1" customHeight="1" x14ac:dyDescent="0.25">
      <c r="A19" s="2" t="s">
        <v>33</v>
      </c>
      <c r="B19" s="4" t="s">
        <v>50</v>
      </c>
      <c r="C19" s="42"/>
      <c r="D19" s="42"/>
      <c r="E19" s="14">
        <v>1</v>
      </c>
      <c r="F19" s="6">
        <v>1</v>
      </c>
      <c r="G19" s="17">
        <v>1</v>
      </c>
      <c r="H19" s="44"/>
      <c r="I19" s="44"/>
      <c r="J19" s="45"/>
      <c r="K19" s="45"/>
      <c r="L19" s="45"/>
      <c r="M19" s="45"/>
      <c r="N19" s="45"/>
      <c r="O19" s="1">
        <f t="shared" si="0"/>
        <v>3</v>
      </c>
      <c r="P19" s="7">
        <f t="shared" si="1"/>
        <v>100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5.1" customHeight="1" x14ac:dyDescent="0.25">
      <c r="A20" s="2" t="s">
        <v>34</v>
      </c>
      <c r="B20" s="4" t="s">
        <v>51</v>
      </c>
      <c r="C20" s="42"/>
      <c r="D20" s="42"/>
      <c r="E20" s="14">
        <v>1</v>
      </c>
      <c r="F20" s="6">
        <v>1</v>
      </c>
      <c r="G20" s="17">
        <v>0</v>
      </c>
      <c r="H20" s="44"/>
      <c r="I20" s="44"/>
      <c r="J20" s="45"/>
      <c r="K20" s="45"/>
      <c r="L20" s="45"/>
      <c r="M20" s="45"/>
      <c r="N20" s="45"/>
      <c r="O20" s="1">
        <f t="shared" si="0"/>
        <v>2</v>
      </c>
      <c r="P20" s="7">
        <f t="shared" si="1"/>
        <v>66.666666666666671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5.1" customHeight="1" x14ac:dyDescent="0.25">
      <c r="A21" s="2" t="s">
        <v>35</v>
      </c>
      <c r="B21" s="4" t="s">
        <v>52</v>
      </c>
      <c r="C21" s="42"/>
      <c r="D21" s="42"/>
      <c r="E21" s="14">
        <v>1</v>
      </c>
      <c r="F21" s="6">
        <v>1</v>
      </c>
      <c r="G21" s="17">
        <v>1</v>
      </c>
      <c r="H21" s="44"/>
      <c r="I21" s="44"/>
      <c r="J21" s="45"/>
      <c r="K21" s="45"/>
      <c r="L21" s="45"/>
      <c r="M21" s="45"/>
      <c r="N21" s="45"/>
      <c r="O21" s="1">
        <f t="shared" si="0"/>
        <v>3</v>
      </c>
      <c r="P21" s="7">
        <f t="shared" si="1"/>
        <v>100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5.1" customHeight="1" x14ac:dyDescent="0.25">
      <c r="A22" s="2" t="s">
        <v>36</v>
      </c>
      <c r="B22" s="4" t="s">
        <v>53</v>
      </c>
      <c r="C22" s="42"/>
      <c r="D22" s="42"/>
      <c r="E22" s="14">
        <v>1</v>
      </c>
      <c r="F22" s="6">
        <v>1</v>
      </c>
      <c r="G22" s="17">
        <v>0</v>
      </c>
      <c r="H22" s="44"/>
      <c r="I22" s="44"/>
      <c r="J22" s="45"/>
      <c r="K22" s="45"/>
      <c r="L22" s="45"/>
      <c r="M22" s="45"/>
      <c r="N22" s="45"/>
      <c r="O22" s="1">
        <f t="shared" si="0"/>
        <v>2</v>
      </c>
      <c r="P22" s="7">
        <f t="shared" si="1"/>
        <v>66.666666666666671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5.1" customHeight="1" x14ac:dyDescent="0.25">
      <c r="A23" s="15" t="s">
        <v>54</v>
      </c>
      <c r="B23" s="4" t="s">
        <v>55</v>
      </c>
      <c r="C23" s="43"/>
      <c r="D23" s="43"/>
      <c r="E23" s="14">
        <v>0</v>
      </c>
      <c r="F23" s="6">
        <v>1</v>
      </c>
      <c r="G23" s="17">
        <v>0</v>
      </c>
      <c r="H23" s="44"/>
      <c r="I23" s="44"/>
      <c r="J23" s="45"/>
      <c r="K23" s="45"/>
      <c r="L23" s="45"/>
      <c r="M23" s="45"/>
      <c r="N23" s="45"/>
      <c r="O23" s="1">
        <f t="shared" si="0"/>
        <v>1</v>
      </c>
      <c r="P23" s="7">
        <f t="shared" si="1"/>
        <v>33.333333333333336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6" customFormat="1" ht="27" customHeight="1" x14ac:dyDescent="0.25">
      <c r="A24" s="27" t="s">
        <v>4</v>
      </c>
      <c r="B24" s="27"/>
      <c r="C24" s="24" t="e">
        <f t="shared" ref="C24:D24" si="2">AVERAGE(C6:C18)*100</f>
        <v>#DIV/0!</v>
      </c>
      <c r="D24" s="24" t="e">
        <f t="shared" si="2"/>
        <v>#DIV/0!</v>
      </c>
      <c r="E24" s="24">
        <f>AVERAGE(E6:E22)*100</f>
        <v>100</v>
      </c>
      <c r="F24" s="24">
        <f>AVERAGE(F6:F23)*100</f>
        <v>100</v>
      </c>
      <c r="G24" s="24">
        <f t="shared" ref="G24:N24" si="3">AVERAGE(G6:G23)*100</f>
        <v>77.777777777777786</v>
      </c>
      <c r="H24" s="24" t="e">
        <f t="shared" si="3"/>
        <v>#DIV/0!</v>
      </c>
      <c r="I24" s="24" t="e">
        <f t="shared" si="3"/>
        <v>#DIV/0!</v>
      </c>
      <c r="J24" s="24" t="e">
        <f t="shared" si="3"/>
        <v>#DIV/0!</v>
      </c>
      <c r="K24" s="24" t="e">
        <f t="shared" si="3"/>
        <v>#DIV/0!</v>
      </c>
      <c r="L24" s="24" t="e">
        <f t="shared" si="3"/>
        <v>#DIV/0!</v>
      </c>
      <c r="M24" s="24" t="e">
        <f t="shared" si="3"/>
        <v>#DIV/0!</v>
      </c>
      <c r="N24" s="24" t="e">
        <f t="shared" si="3"/>
        <v>#DIV/0!</v>
      </c>
      <c r="O24" s="25"/>
      <c r="P24" s="25"/>
    </row>
    <row r="25" spans="1:26" x14ac:dyDescent="0.25">
      <c r="A25" s="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8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5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x14ac:dyDescent="0.25">
      <c r="A30" s="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5">
      <c r="A31" s="8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3"/>
      <c r="M31" s="1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8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3"/>
      <c r="M32" s="11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</sheetData>
  <mergeCells count="15">
    <mergeCell ref="A24:B24"/>
    <mergeCell ref="A1:P1"/>
    <mergeCell ref="A2:P2"/>
    <mergeCell ref="A3:P3"/>
    <mergeCell ref="A4:B4"/>
    <mergeCell ref="C4:P4"/>
    <mergeCell ref="C6:C23"/>
    <mergeCell ref="D6:D23"/>
    <mergeCell ref="H6:H23"/>
    <mergeCell ref="I6:I23"/>
    <mergeCell ref="J6:J23"/>
    <mergeCell ref="K6:K23"/>
    <mergeCell ref="L6:L23"/>
    <mergeCell ref="M6:M23"/>
    <mergeCell ref="N6:N23"/>
  </mergeCells>
  <hyperlinks>
    <hyperlink ref="C6:C19" r:id="rId1" display="Se informa que el Consejo no sesionó" xr:uid="{00000000-0004-0000-0000-000000000000}"/>
    <hyperlink ref="D6:D19" r:id="rId2" display="Se informa que el Consejo no sesionó" xr:uid="{00000000-0004-0000-0000-000001000000}"/>
    <hyperlink ref="H6:H23" r:id="rId3" display="Se informa que el Consejo no sesionó" xr:uid="{00000000-0004-0000-0000-000002000000}"/>
    <hyperlink ref="I6:I23" r:id="rId4" display="Se informa que el Consejo no sesionó" xr:uid="{00000000-0004-0000-0000-000003000000}"/>
    <hyperlink ref="J6:J23" r:id="rId5" display="Se informa que el Consejo no sesionó" xr:uid="{00000000-0004-0000-0000-000004000000}"/>
    <hyperlink ref="K6:K23" r:id="rId6" display="Se informa que el Consejo no sesionó" xr:uid="{DC64EA8C-0AE0-4094-B21C-14AF246DEEE1}"/>
    <hyperlink ref="M6:M23" r:id="rId7" display="Se informa que el Consejo no sesionó" xr:uid="{22820CB8-DFA2-4C18-B086-20BC6F72BACB}"/>
    <hyperlink ref="L6:L23" r:id="rId8" display="Se informa que el Consejo no sesionó" xr:uid="{FAA9E23B-98E2-4517-8B60-FB6FEA0BCCCE}"/>
    <hyperlink ref="N6:N23" r:id="rId9" display="Se informa que el Consejo no sesionó" xr:uid="{0F6DA6B1-2560-47B3-872A-B1A924F30C1D}"/>
  </hyperlinks>
  <pageMargins left="0.7" right="0.7" top="0.75" bottom="0.75" header="0.3" footer="0.3"/>
  <pageSetup paperSize="305" scale="56" fitToHeight="0" orientation="landscape" r:id="rId10"/>
  <ignoredErrors>
    <ignoredError sqref="C24:D24 H24:I24 J24:N24" evalError="1"/>
    <ignoredError sqref="E24:G24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2023-01-19T22:16:25Z</dcterms:modified>
</cp:coreProperties>
</file>