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. Desarrollo Urbano\"/>
    </mc:Choice>
  </mc:AlternateContent>
  <xr:revisionPtr revIDLastSave="0" documentId="13_ncr:1_{ED83F938-EB42-404E-BAAF-FA54FDAE5C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Social" sheetId="1" r:id="rId1"/>
  </sheets>
  <calcPr calcId="191029"/>
</workbook>
</file>

<file path=xl/calcChain.xml><?xml version="1.0" encoding="utf-8"?>
<calcChain xmlns="http://schemas.openxmlformats.org/spreadsheetml/2006/main">
  <c r="Q17" i="1" l="1"/>
  <c r="O17" i="1" l="1"/>
  <c r="L17" i="1" l="1"/>
  <c r="J17" i="1" l="1"/>
  <c r="I17" i="1" l="1"/>
  <c r="H17" i="1"/>
  <c r="S10" i="1" l="1"/>
  <c r="S7" i="1" l="1"/>
  <c r="S8" i="1"/>
  <c r="S9" i="1"/>
  <c r="S11" i="1"/>
  <c r="S12" i="1"/>
  <c r="S13" i="1"/>
  <c r="S14" i="1"/>
  <c r="S15" i="1"/>
  <c r="S16" i="1"/>
  <c r="S6" i="1"/>
  <c r="T7" i="1" l="1"/>
  <c r="T8" i="1"/>
  <c r="T9" i="1"/>
  <c r="T10" i="1"/>
  <c r="T11" i="1"/>
  <c r="T12" i="1"/>
  <c r="T13" i="1"/>
  <c r="T14" i="1"/>
  <c r="T15" i="1"/>
  <c r="T16" i="1"/>
  <c r="T6" i="1" l="1"/>
  <c r="E17" i="1" l="1"/>
  <c r="F17" i="1"/>
  <c r="G17" i="1"/>
  <c r="K17" i="1"/>
  <c r="M17" i="1"/>
  <c r="N17" i="1"/>
  <c r="P17" i="1"/>
  <c r="R17" i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R8" authorId="0" shapeId="0" xr:uid="{46BB33D0-E46C-449D-A6D3-F16CEFC9F0BB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https://www.zapopan.gob.mx/wp-content/uploads/2023/01/Justificante_DU_Gabriela_Magana_14122022.pdf</t>
        </r>
      </text>
    </comment>
    <comment ref="F10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https://www.zapopan.gob.mx/wp-content/uploads/2022/03/Justificante_Melina_DU_15032022.pdf</t>
        </r>
      </text>
    </comment>
    <comment ref="M10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https://www.zapopan.gob.mx/wp-content/uploads/2022/07/Justificante_DU_Melina_Alatorre_15072022.pdf</t>
        </r>
      </text>
    </comment>
    <comment ref="N10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https://www.zapopan.gob.mx/wp-content/uploads/2022/08/Justificante_DU_Melina_Alatorre_23082022.pdf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 xr:uid="{97AC2504-3C00-420D-BBE3-A74311F8AEA9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https://www.zapopan.gob.mx/wp-content/uploads/2022/10/Justificante_DU_Melina_Alatorre_18102022.pdf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>Justificación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https://www.zapopan.gob.mx/wp-content/uploads/2022/02/Justificante_Ivan_Ricardo_Chavez_15022022.pdf</t>
        </r>
      </text>
    </comment>
    <comment ref="O11" authorId="0" shapeId="0" xr:uid="{CEB1A096-ECEB-45A1-AFCB-E48A0D023462}">
      <text>
        <r>
          <rPr>
            <b/>
            <sz val="8"/>
            <color indexed="81"/>
            <rFont val="Century Gothic"/>
            <family val="2"/>
          </rPr>
          <t xml:space="preserve">Justificante Inasisitencia:
</t>
        </r>
        <r>
          <rPr>
            <sz val="8"/>
            <color indexed="81"/>
            <rFont val="Century Gothic"/>
            <family val="2"/>
          </rPr>
          <t>https://www.zapopan.gob.mx/wp-content/uploads/2022/10/Justificante_DU_Ivan_Chavez_23092022.pdf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CDB7851B-F6B8-4FBA-9CFA-56D55010255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https://www.zapopan.gob.mx/wp-content/uploads/2022/10/Justificante_DU_Ivan_Ricardo_Chavez_18102022.pdf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" authorId="0" shapeId="0" xr:uid="{1E8B95CE-179F-4C64-9B63-97CB3A59431E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https://www.zapopan.gob.mx/wp-content/uploads/2023/01/Justificante_DU_Ivan_Ricardo_Chavez_14122022.pdf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 xr:uid="{882DADEC-DE83-460D-898C-FB6DAF94C8B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https://www.zapopan.gob.mx/wp-content/uploads/2022/10/Justificante_DU_Emmanuel_Puerto_18102022.pdf</t>
        </r>
      </text>
    </comment>
    <comment ref="K13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https://www.zapopan.gob.mx/wp-content/uploads/2022/06/Justificante_AnaLuisa_Ramirez_DU_21062022.pdf</t>
        </r>
      </text>
    </comment>
    <comment ref="G14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https://www.zapopan.gob.mx/wp-content/uploads/2022/04/Justificante_Jose_Pedro_Kumamoto_05042022.pdf</t>
        </r>
      </text>
    </comment>
    <comment ref="K14" authorId="0" shapeId="0" xr:uid="{00000000-0006-0000-0000-000007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https://www.zapopan.gob.mx/wp-content/uploads/2022/06/Justificante_Pedro_Kumamoto_DU_21062022.pdf</t>
        </r>
      </text>
    </comment>
    <comment ref="F15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https://www.zapopan.gob.mx/wp-content/uploads/2022/03/Justificante_Omar_Borboa_DU_15032022.pdf</t>
        </r>
      </text>
    </comment>
    <comment ref="G15" authorId="0" shapeId="0" xr:uid="{00000000-0006-0000-0000-000009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https://www.zapopan.gob.mx/wp-content/uploads/2022/04/Justificante_Omar_Borboa_05042022.pdf</t>
        </r>
      </text>
    </comment>
    <comment ref="M15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https://www.zapopan.gob.mx/wp-content/uploads/2022/07/Justificante_DU_Omar_Borboa_15072022.pdf</t>
        </r>
      </text>
    </comment>
    <comment ref="N15" authorId="0" shapeId="0" xr:uid="{00000000-0006-0000-0000-00000B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https://www.zapopan.gob.mx/wp-content/uploads/2022/08/Justificante_DU_Omar_Borboa_23082022.pdf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6" authorId="0" shapeId="0" xr:uid="{338FE2A7-F8E1-4396-8AB5-CA923F07E7CF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https://www.zapopan.gob.mx/wp-content/uploads/2022/10/Justificante_DU_Dulce_Sarahi_Cortes_18102022.pdf</t>
        </r>
      </text>
    </comment>
    <comment ref="R16" authorId="0" shapeId="0" xr:uid="{800E5C62-3783-4ACA-80FA-9DF9F21EE91A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https://www.zapopan.gob.mx/wp-content/uploads/2023/01/Justificante_DU_Dulce_Sarahi_Cortes_14122022.pdf</t>
        </r>
      </text>
    </comment>
  </commentList>
</comments>
</file>

<file path=xl/sharedStrings.xml><?xml version="1.0" encoding="utf-8"?>
<sst xmlns="http://schemas.openxmlformats.org/spreadsheetml/2006/main" count="43" uniqueCount="28">
  <si>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</si>
  <si>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</si>
  <si>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</si>
  <si>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</si>
  <si>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</si>
  <si>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</si>
  <si>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</si>
  <si>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</si>
  <si>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</si>
  <si>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</si>
  <si>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Gabriela Alejandra Magaña Enríquez</t>
  </si>
  <si>
    <t>Ana Luisa Ramírez Ramírez</t>
  </si>
  <si>
    <t>FUTURO</t>
  </si>
  <si>
    <t xml:space="preserve">Estefanía Juárez Limón </t>
  </si>
  <si>
    <t>Presidenta</t>
  </si>
  <si>
    <t>Nancy Naraly González Ramírez</t>
  </si>
  <si>
    <t>Fabian Aceves Dávalos</t>
  </si>
  <si>
    <t>Melina Alatorre Núñez</t>
  </si>
  <si>
    <t>Iván Ricardo Chávez Gómez</t>
  </si>
  <si>
    <t>Emmanuel Alejandro Puerto Covarrubias</t>
  </si>
  <si>
    <t>José Pedro Kumamoto Aguilar</t>
  </si>
  <si>
    <t>Omar Antonio Borboa Becerra</t>
  </si>
  <si>
    <t>PAN</t>
  </si>
  <si>
    <t>Dulce Sarahí Cortes Vite</t>
  </si>
  <si>
    <t>PRI</t>
  </si>
  <si>
    <t>COMISIÓN COLEGIADA Y PERMANENTE DE DESARROLLO URBANO</t>
  </si>
  <si>
    <t>ESTADÍSTICA DE ASISTENCIA 2022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</si>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</sst>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Desarrollo Social'!$A$6:$A$16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Desarrollo Social'!$A$6:$A$16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Social'!$S$6:$S$16</c:f>
              <c:numCache>
                <c:formatCode>0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9544-9604-FADED0DC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82528"/>
        <c:axId val="340782920"/>
      </c:barChart>
      <c:catAx>
        <c:axId val="34078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920"/>
        <c:crosses val="autoZero"/>
        <c:auto val="1"/>
        <c:lblAlgn val="ctr"/>
        <c:lblOffset val="100"/>
        <c:tickLblSkip val="1"/>
        <c:noMultiLvlLbl val="0"/>
      </c:catAx>
      <c:valAx>
        <c:axId val="340782920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52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Social'!$A$6:$A$16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F-3043-895E-D2DEA9609B98}"/>
              </c:ext>
            </c:extLst>
          </c:dPt>
          <c:dPt>
            <c:idx val="1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F-3043-895E-D2DEA9609B98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F-3043-895E-D2DEA9609B98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2F-3043-895E-D2DEA9609B98}"/>
              </c:ext>
            </c:extLst>
          </c:dPt>
          <c:dPt>
            <c:idx val="4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2F-3043-895E-D2DEA9609B98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2F-3043-895E-D2DEA9609B98}"/>
              </c:ext>
            </c:extLst>
          </c:dPt>
          <c:dPt>
            <c:idx val="6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2F-3043-895E-D2DEA9609B98}"/>
              </c:ext>
            </c:extLst>
          </c:dPt>
          <c:dPt>
            <c:idx val="7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2F-3043-895E-D2DEA9609B98}"/>
              </c:ext>
            </c:extLst>
          </c:dPt>
          <c:dPt>
            <c:idx val="8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2F-3043-895E-D2DEA9609B98}"/>
              </c:ext>
            </c:extLst>
          </c:dPt>
          <c:dPt>
            <c:idx val="9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2F-3043-895E-D2DEA9609B98}"/>
              </c:ext>
            </c:extLst>
          </c:dPt>
          <c:dPt>
            <c:idx val="1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2F-3043-895E-D2DEA9609B98}"/>
              </c:ext>
            </c:extLst>
          </c:dPt>
          <c:cat>
            <c:strRef>
              <c:f>'Estadística Desarrollo Social'!$A$6:$A$16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Social'!$T$6:$T$16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93.333333333333329</c:v>
                </c:pt>
                <c:pt idx="3">
                  <c:v>100</c:v>
                </c:pt>
                <c:pt idx="4">
                  <c:v>66.666666666666671</c:v>
                </c:pt>
                <c:pt idx="5">
                  <c:v>73.333333333333329</c:v>
                </c:pt>
                <c:pt idx="6">
                  <c:v>73.333333333333329</c:v>
                </c:pt>
                <c:pt idx="7">
                  <c:v>93.333333333333329</c:v>
                </c:pt>
                <c:pt idx="8">
                  <c:v>86.666666666666671</c:v>
                </c:pt>
                <c:pt idx="9">
                  <c:v>66.666666666666671</c:v>
                </c:pt>
                <c:pt idx="10">
                  <c:v>73.333333333333329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2F-3043-895E-D2DEA960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URBANO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Social'!$D$5:$R$5</c:f>
              <c:numCache>
                <c:formatCode>m/d/yyyy</c:formatCode>
                <c:ptCount val="15"/>
                <c:pt idx="0">
                  <c:v>44579</c:v>
                </c:pt>
                <c:pt idx="1">
                  <c:v>44607</c:v>
                </c:pt>
                <c:pt idx="2">
                  <c:v>44635</c:v>
                </c:pt>
                <c:pt idx="3">
                  <c:v>44656</c:v>
                </c:pt>
                <c:pt idx="4">
                  <c:v>44659</c:v>
                </c:pt>
                <c:pt idx="5">
                  <c:v>44677</c:v>
                </c:pt>
                <c:pt idx="6">
                  <c:v>44698</c:v>
                </c:pt>
                <c:pt idx="7">
                  <c:v>44733</c:v>
                </c:pt>
                <c:pt idx="8">
                  <c:v>44736</c:v>
                </c:pt>
                <c:pt idx="9">
                  <c:v>44757</c:v>
                </c:pt>
                <c:pt idx="10">
                  <c:v>44796</c:v>
                </c:pt>
                <c:pt idx="11">
                  <c:v>44827</c:v>
                </c:pt>
                <c:pt idx="12">
                  <c:v>44852</c:v>
                </c:pt>
                <c:pt idx="13">
                  <c:v>44880</c:v>
                </c:pt>
                <c:pt idx="14">
                  <c:v>44909</c:v>
                </c:pt>
              </c:numCache>
            </c:numRef>
          </c:cat>
          <c:val>
            <c:numRef>
              <c:f>'Estadística Desarrollo Social'!$D$17:$R$17</c:f>
              <c:numCache>
                <c:formatCode>0</c:formatCode>
                <c:ptCount val="15"/>
                <c:pt idx="0">
                  <c:v>81.818181818181827</c:v>
                </c:pt>
                <c:pt idx="1">
                  <c:v>90.909090909090907</c:v>
                </c:pt>
                <c:pt idx="2">
                  <c:v>81.818181818181827</c:v>
                </c:pt>
                <c:pt idx="3">
                  <c:v>72.727272727272734</c:v>
                </c:pt>
                <c:pt idx="4">
                  <c:v>81.818181818181827</c:v>
                </c:pt>
                <c:pt idx="5">
                  <c:v>100</c:v>
                </c:pt>
                <c:pt idx="6">
                  <c:v>100</c:v>
                </c:pt>
                <c:pt idx="7">
                  <c:v>72.727272727272734</c:v>
                </c:pt>
                <c:pt idx="8">
                  <c:v>90.909090909090907</c:v>
                </c:pt>
                <c:pt idx="9">
                  <c:v>81.818181818181827</c:v>
                </c:pt>
                <c:pt idx="10">
                  <c:v>81.818181818181827</c:v>
                </c:pt>
                <c:pt idx="11">
                  <c:v>90.909090909090907</c:v>
                </c:pt>
                <c:pt idx="12">
                  <c:v>63.636363636363633</c:v>
                </c:pt>
                <c:pt idx="13">
                  <c:v>100</c:v>
                </c:pt>
                <c:pt idx="14">
                  <c:v>72.727272727272734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D-4A9E-B49B-AAAF8F45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0784096"/>
        <c:axId val="340784488"/>
        <c:axId val="0"/>
      </c:bar3DChart>
      <c:catAx>
        <c:axId val="34078409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488"/>
        <c:crosses val="autoZero"/>
        <c:auto val="0"/>
        <c:lblAlgn val="ctr"/>
        <c:lblOffset val="100"/>
        <c:noMultiLvlLbl val="0"/>
      </c:catAx>
      <c:valAx>
        <c:axId val="34078448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1000125</xdr:colOff>
      <xdr:row>17</xdr:row>
      <xdr:rowOff>234683</xdr:rowOff>
    </xdr:from>
    <xdr:to>
      <xdr:col>19</xdr:col>
      <xdr:colOff>666750</xdr:colOff>
      <xdr:row>36</xdr:row>
      <xdr:rowOff>168010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2524125</xdr:colOff>
      <xdr:row>17</xdr:row>
      <xdr:rowOff>240507</xdr:rowOff>
    </xdr:from>
    <xdr:to>
      <xdr:col>10</xdr:col>
      <xdr:colOff>35718</xdr:colOff>
      <xdr:row>36</xdr:row>
      <xdr:rowOff>178594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723900</xdr:colOff>
      <xdr:row>39</xdr:row>
      <xdr:rowOff>10583</xdr:rowOff>
    </xdr:from>
    <xdr:to>
      <xdr:col>17</xdr:col>
      <xdr:colOff>590550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1793882</xdr:colOff>
      <xdr:row>0</xdr:row>
      <xdr:rowOff>99483</xdr:rowOff>
    </xdr:from>
    <xdr:to>
      <xdr:col>1</xdr:col>
      <xdr:colOff>438467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82" y="99483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831857</xdr:colOff>
      <xdr:row>0</xdr:row>
      <xdr:rowOff>70908</xdr:rowOff>
    </xdr:from>
    <xdr:to>
      <xdr:col>19</xdr:col>
      <xdr:colOff>419417</xdr:colOff>
      <xdr:row>2</xdr:row>
      <xdr:rowOff>266700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4107" y="70908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2/Justificante_Ivan_Ricardo_Chavez_15022022.pd" TargetMode="External"/><Relationship Id="rId13" Type="http://schemas.openxmlformats.org/officeDocument/2006/relationships/hyperlink" Target="https://www.zapopan.gob.mx/wp-content/uploads/2022/10/Justificante_DU_Dulce_Sarahi_Cortes_18102022.pdf" TargetMode="External"/><Relationship Id="rId18" Type="http://schemas.openxmlformats.org/officeDocument/2006/relationships/hyperlink" Target="https://www.zapopan.gob.mx/wp-content/uploads/2023/01/Justificante_DU_Gabriela_Magana_14122022.pdf" TargetMode="External"/><Relationship Id="rId3" Type="http://schemas.openxmlformats.org/officeDocument/2006/relationships/hyperlink" Target="https://www.zapopan.gob.mx/wp-content/uploads/2022/06/Justificante_AnaLuisa_Ramirez_DU_21062022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zapopan.gob.mx/wp-content/uploads/2022/03/Justificante_Melina_DU_15032022.pdf" TargetMode="External"/><Relationship Id="rId12" Type="http://schemas.openxmlformats.org/officeDocument/2006/relationships/hyperlink" Target="https://www.zapopan.gob.mx/wp-content/uploads/2022/10/Justificante_DU_Ivan_Chavez_23092022.pdf" TargetMode="External"/><Relationship Id="rId17" Type="http://schemas.openxmlformats.org/officeDocument/2006/relationships/hyperlink" Target="https://www.zapopan.gob.mx/wp-content/uploads/2023/01/Justificante_DU_Dulce_Sarahi_Cortes_14122022.pdf" TargetMode="External"/><Relationship Id="rId2" Type="http://schemas.openxmlformats.org/officeDocument/2006/relationships/hyperlink" Target="https://www.zapopan.gob.mx/wp-content/uploads/2022/07/Justificante_DU_Omar_Borboa_15072022.pdf" TargetMode="External"/><Relationship Id="rId16" Type="http://schemas.openxmlformats.org/officeDocument/2006/relationships/hyperlink" Target="https://www.zapopan.gob.mx/wp-content/uploads/2022/10/Justificante_DU_Melina_Alatorre_1810202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7/Justificante_DU_Melina_Alatorre_15072022.pdf" TargetMode="External"/><Relationship Id="rId6" Type="http://schemas.openxmlformats.org/officeDocument/2006/relationships/hyperlink" Target="https://www.zapopan.gob.mx/wp-content/uploads/2022/04/Justificante_Omar_Borboa_05042022.pdf" TargetMode="External"/><Relationship Id="rId11" Type="http://schemas.openxmlformats.org/officeDocument/2006/relationships/hyperlink" Target="https://www.zapopan.gob.mx/wp-content/uploads/2022/08/Justificante_DU_Omar_Borboa_23082022.pdf" TargetMode="External"/><Relationship Id="rId5" Type="http://schemas.openxmlformats.org/officeDocument/2006/relationships/hyperlink" Target="https://www.zapopan.gob.mx/wp-content/uploads/2022/04/Justificante_Jose_Pedro_Kumamoto_05042022.pdf" TargetMode="External"/><Relationship Id="rId15" Type="http://schemas.openxmlformats.org/officeDocument/2006/relationships/hyperlink" Target="https://www.zapopan.gob.mx/wp-content/uploads/2022/10/Justificante_DU_Ivan_Ricardo_Chavez_18102022.pdf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2/08/Justificante_DU_Melina_Alatorre_23082022.pdf" TargetMode="External"/><Relationship Id="rId19" Type="http://schemas.openxmlformats.org/officeDocument/2006/relationships/hyperlink" Target="https://www.zapopan.gob.mx/wp-content/uploads/2023/01/Justificante_DU_Ivan_Ricardo_Chavez_14122022.pdf" TargetMode="External"/><Relationship Id="rId4" Type="http://schemas.openxmlformats.org/officeDocument/2006/relationships/hyperlink" Target="https://www.zapopan.gob.mx/wp-content/uploads/2022/06/Justificante_Pedro_Kumamoto_DU_21062022.pdf" TargetMode="External"/><Relationship Id="rId9" Type="http://schemas.openxmlformats.org/officeDocument/2006/relationships/hyperlink" Target="https://www.zapopan.gob.mx/wp-content/uploads/2022/03/Justificante_Omar_Borboa_DU_15032022.pdf" TargetMode="External"/><Relationship Id="rId14" Type="http://schemas.openxmlformats.org/officeDocument/2006/relationships/hyperlink" Target="https://www.zapopan.gob.mx/wp-content/uploads/2022/10/Justificante_DU_Emmanuel_Puerto_18102022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5.7109375" customWidth="1"/>
    <col min="4" max="18" width="13.7109375" customWidth="1"/>
    <col min="19" max="19" width="18.7109375" customWidth="1"/>
    <col min="20" max="20" width="20.7109375" customWidth="1"/>
  </cols>
  <sheetData>
    <row r="1" spans="1:24" ht="27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5"/>
      <c r="V1" s="16"/>
      <c r="W1" s="16"/>
      <c r="X1" s="16"/>
    </row>
    <row r="2" spans="1:24" ht="27.9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5"/>
      <c r="V2" s="16"/>
      <c r="W2" s="16"/>
      <c r="X2" s="16"/>
    </row>
    <row r="3" spans="1:24" ht="27.95" customHeight="1" x14ac:dyDescent="0.25">
      <c r="A3" s="20" t="s">
        <v>25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5"/>
      <c r="V3" s="16"/>
      <c r="W3" s="16"/>
      <c r="X3" s="16"/>
    </row>
    <row r="4" spans="1:24" ht="30" customHeight="1" x14ac:dyDescent="0.25">
      <c r="A4" s="21" t="s">
        <v>1</v>
      </c>
      <c r="B4" s="21" t="s">
        <v>2</v>
      </c>
      <c r="C4" s="21" t="s">
        <v>3</v>
      </c>
      <c r="D4" s="22" t="s">
        <v>27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  <c r="U4" s="15"/>
      <c r="V4" s="16"/>
      <c r="W4" s="16"/>
      <c r="X4" s="16"/>
    </row>
    <row r="5" spans="1:24" ht="30" customHeight="1" x14ac:dyDescent="0.25">
      <c r="A5" s="21"/>
      <c r="B5" s="21"/>
      <c r="C5" s="21"/>
      <c r="D5" s="9">
        <v>44579</v>
      </c>
      <c r="E5" s="9">
        <v>44607</v>
      </c>
      <c r="F5" s="9">
        <v>44635</v>
      </c>
      <c r="G5" s="9">
        <v>44656</v>
      </c>
      <c r="H5" s="9">
        <v>44659</v>
      </c>
      <c r="I5" s="9">
        <v>44677</v>
      </c>
      <c r="J5" s="9">
        <v>44698</v>
      </c>
      <c r="K5" s="9">
        <v>44733</v>
      </c>
      <c r="L5" s="9">
        <v>44736</v>
      </c>
      <c r="M5" s="9">
        <v>44757</v>
      </c>
      <c r="N5" s="9">
        <v>44796</v>
      </c>
      <c r="O5" s="9">
        <v>44827</v>
      </c>
      <c r="P5" s="9">
        <v>44852</v>
      </c>
      <c r="Q5" s="9">
        <v>44880</v>
      </c>
      <c r="R5" s="9">
        <v>44909</v>
      </c>
      <c r="S5" s="10" t="s">
        <v>4</v>
      </c>
      <c r="T5" s="10" t="s">
        <v>9</v>
      </c>
      <c r="U5" s="15"/>
      <c r="V5" s="16"/>
      <c r="W5" s="16"/>
      <c r="X5" s="16"/>
    </row>
    <row r="6" spans="1:24" s="1" customFormat="1" ht="30" customHeight="1" x14ac:dyDescent="0.25">
      <c r="A6" s="2" t="s">
        <v>13</v>
      </c>
      <c r="B6" s="3" t="s">
        <v>14</v>
      </c>
      <c r="C6" s="3" t="s">
        <v>5</v>
      </c>
      <c r="D6" s="4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4">
        <v>1</v>
      </c>
      <c r="R6" s="4">
        <v>1</v>
      </c>
      <c r="S6" s="5">
        <f>SUM(D6:R6)</f>
        <v>15</v>
      </c>
      <c r="T6" s="6">
        <f>(S6*100)/($S$6)</f>
        <v>100</v>
      </c>
      <c r="U6" s="15"/>
      <c r="V6" s="16"/>
      <c r="W6" s="16"/>
      <c r="X6" s="16"/>
    </row>
    <row r="7" spans="1:24" s="1" customFormat="1" ht="30" customHeight="1" x14ac:dyDescent="0.25">
      <c r="A7" s="2" t="s">
        <v>15</v>
      </c>
      <c r="B7" s="3" t="s">
        <v>6</v>
      </c>
      <c r="C7" s="3" t="s">
        <v>5</v>
      </c>
      <c r="D7" s="4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4">
        <v>1</v>
      </c>
      <c r="R7" s="4">
        <v>1</v>
      </c>
      <c r="S7" s="5">
        <f t="shared" ref="S7:S16" si="0">SUM(D7:R7)</f>
        <v>15</v>
      </c>
      <c r="T7" s="6">
        <f t="shared" ref="T7:T16" si="1">(S7*100)/($S$6)</f>
        <v>100</v>
      </c>
      <c r="U7" s="15"/>
      <c r="V7" s="16"/>
      <c r="W7" s="16"/>
      <c r="X7" s="16"/>
    </row>
    <row r="8" spans="1:24" s="1" customFormat="1" ht="30" customHeight="1" x14ac:dyDescent="0.25">
      <c r="A8" s="2" t="s">
        <v>10</v>
      </c>
      <c r="B8" s="3" t="s">
        <v>6</v>
      </c>
      <c r="C8" s="3" t="s">
        <v>5</v>
      </c>
      <c r="D8" s="4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4">
        <v>1</v>
      </c>
      <c r="R8" s="13">
        <v>0</v>
      </c>
      <c r="S8" s="5">
        <f t="shared" si="0"/>
        <v>14</v>
      </c>
      <c r="T8" s="6">
        <f t="shared" si="1"/>
        <v>93.333333333333329</v>
      </c>
      <c r="U8" s="15"/>
      <c r="V8" s="16"/>
      <c r="W8" s="16"/>
      <c r="X8" s="16"/>
    </row>
    <row r="9" spans="1:24" s="1" customFormat="1" ht="30" customHeight="1" x14ac:dyDescent="0.25">
      <c r="A9" s="2" t="s">
        <v>16</v>
      </c>
      <c r="B9" s="3" t="s">
        <v>6</v>
      </c>
      <c r="C9" s="3" t="s">
        <v>5</v>
      </c>
      <c r="D9" s="4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4">
        <v>1</v>
      </c>
      <c r="R9" s="4">
        <v>1</v>
      </c>
      <c r="S9" s="5">
        <f t="shared" si="0"/>
        <v>15</v>
      </c>
      <c r="T9" s="6">
        <f t="shared" si="1"/>
        <v>100</v>
      </c>
      <c r="U9" s="15"/>
      <c r="V9" s="16"/>
      <c r="W9" s="16"/>
      <c r="X9" s="16"/>
    </row>
    <row r="10" spans="1:24" s="1" customFormat="1" ht="30" customHeight="1" x14ac:dyDescent="0.25">
      <c r="A10" s="2" t="s">
        <v>17</v>
      </c>
      <c r="B10" s="3" t="s">
        <v>6</v>
      </c>
      <c r="C10" s="3" t="s">
        <v>5</v>
      </c>
      <c r="D10" s="4">
        <v>0</v>
      </c>
      <c r="E10" s="3">
        <v>1</v>
      </c>
      <c r="F10" s="13">
        <v>0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13">
        <v>0</v>
      </c>
      <c r="N10" s="13">
        <v>0</v>
      </c>
      <c r="O10" s="3">
        <v>1</v>
      </c>
      <c r="P10" s="13">
        <v>0</v>
      </c>
      <c r="Q10" s="4">
        <v>1</v>
      </c>
      <c r="R10" s="4">
        <v>1</v>
      </c>
      <c r="S10" s="5">
        <f>SUM(D10:R10)</f>
        <v>10</v>
      </c>
      <c r="T10" s="6">
        <f t="shared" si="1"/>
        <v>66.666666666666671</v>
      </c>
      <c r="U10" s="15"/>
      <c r="V10" s="16"/>
      <c r="W10" s="16"/>
      <c r="X10" s="16"/>
    </row>
    <row r="11" spans="1:24" s="1" customFormat="1" ht="30" customHeight="1" x14ac:dyDescent="0.25">
      <c r="A11" s="2" t="s">
        <v>18</v>
      </c>
      <c r="B11" s="3" t="s">
        <v>6</v>
      </c>
      <c r="C11" s="3" t="s">
        <v>5</v>
      </c>
      <c r="D11" s="4">
        <v>1</v>
      </c>
      <c r="E11" s="13">
        <v>0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13">
        <v>0</v>
      </c>
      <c r="P11" s="13">
        <v>0</v>
      </c>
      <c r="Q11" s="4">
        <v>1</v>
      </c>
      <c r="R11" s="13">
        <v>0</v>
      </c>
      <c r="S11" s="5">
        <f t="shared" si="0"/>
        <v>11</v>
      </c>
      <c r="T11" s="6">
        <f t="shared" si="1"/>
        <v>73.333333333333329</v>
      </c>
      <c r="U11" s="15"/>
      <c r="V11" s="16"/>
      <c r="W11" s="16"/>
      <c r="X11" s="16"/>
    </row>
    <row r="12" spans="1:24" s="1" customFormat="1" ht="30" customHeight="1" x14ac:dyDescent="0.25">
      <c r="A12" s="2" t="s">
        <v>19</v>
      </c>
      <c r="B12" s="3" t="s">
        <v>6</v>
      </c>
      <c r="C12" s="3" t="s">
        <v>8</v>
      </c>
      <c r="D12" s="4">
        <v>1</v>
      </c>
      <c r="E12" s="3">
        <v>1</v>
      </c>
      <c r="F12" s="3">
        <v>1</v>
      </c>
      <c r="G12" s="3">
        <v>1</v>
      </c>
      <c r="H12" s="3">
        <v>0</v>
      </c>
      <c r="I12" s="3">
        <v>1</v>
      </c>
      <c r="J12" s="3">
        <v>1</v>
      </c>
      <c r="K12" s="3">
        <v>0</v>
      </c>
      <c r="L12" s="3">
        <v>0</v>
      </c>
      <c r="M12" s="3">
        <v>1</v>
      </c>
      <c r="N12" s="3">
        <v>1</v>
      </c>
      <c r="O12" s="3">
        <v>1</v>
      </c>
      <c r="P12" s="13">
        <v>0</v>
      </c>
      <c r="Q12" s="4">
        <v>1</v>
      </c>
      <c r="R12" s="4">
        <v>1</v>
      </c>
      <c r="S12" s="5">
        <f t="shared" si="0"/>
        <v>11</v>
      </c>
      <c r="T12" s="6">
        <f t="shared" si="1"/>
        <v>73.333333333333329</v>
      </c>
      <c r="U12" s="17"/>
      <c r="V12" s="16"/>
      <c r="W12" s="16"/>
      <c r="X12" s="16"/>
    </row>
    <row r="13" spans="1:24" s="1" customFormat="1" ht="30" customHeight="1" x14ac:dyDescent="0.25">
      <c r="A13" s="2" t="s">
        <v>11</v>
      </c>
      <c r="B13" s="3" t="s">
        <v>6</v>
      </c>
      <c r="C13" s="3" t="s">
        <v>12</v>
      </c>
      <c r="D13" s="4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13">
        <v>0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4">
        <v>1</v>
      </c>
      <c r="R13" s="4">
        <v>1</v>
      </c>
      <c r="S13" s="5">
        <f t="shared" si="0"/>
        <v>14</v>
      </c>
      <c r="T13" s="6">
        <f t="shared" si="1"/>
        <v>93.333333333333329</v>
      </c>
      <c r="U13" s="17"/>
      <c r="V13" s="16"/>
      <c r="W13" s="16"/>
      <c r="X13" s="16"/>
    </row>
    <row r="14" spans="1:24" s="1" customFormat="1" ht="30" customHeight="1" x14ac:dyDescent="0.25">
      <c r="A14" s="2" t="s">
        <v>20</v>
      </c>
      <c r="B14" s="3" t="s">
        <v>6</v>
      </c>
      <c r="C14" s="3" t="s">
        <v>12</v>
      </c>
      <c r="D14" s="4">
        <v>1</v>
      </c>
      <c r="E14" s="3">
        <v>1</v>
      </c>
      <c r="F14" s="3">
        <v>1</v>
      </c>
      <c r="G14" s="13">
        <v>0</v>
      </c>
      <c r="H14" s="3">
        <v>1</v>
      </c>
      <c r="I14" s="3">
        <v>1</v>
      </c>
      <c r="J14" s="3">
        <v>1</v>
      </c>
      <c r="K14" s="13">
        <v>0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4">
        <v>1</v>
      </c>
      <c r="R14" s="4">
        <v>1</v>
      </c>
      <c r="S14" s="5">
        <f t="shared" si="0"/>
        <v>13</v>
      </c>
      <c r="T14" s="6">
        <f t="shared" si="1"/>
        <v>86.666666666666671</v>
      </c>
      <c r="U14" s="17"/>
      <c r="V14" s="16"/>
      <c r="W14" s="16"/>
      <c r="X14" s="16"/>
    </row>
    <row r="15" spans="1:24" s="1" customFormat="1" ht="30" customHeight="1" x14ac:dyDescent="0.25">
      <c r="A15" s="2" t="s">
        <v>21</v>
      </c>
      <c r="B15" s="3" t="s">
        <v>6</v>
      </c>
      <c r="C15" s="3" t="s">
        <v>22</v>
      </c>
      <c r="D15" s="4">
        <v>0</v>
      </c>
      <c r="E15" s="3">
        <v>1</v>
      </c>
      <c r="F15" s="13">
        <v>0</v>
      </c>
      <c r="G15" s="13">
        <v>0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13">
        <v>0</v>
      </c>
      <c r="N15" s="13">
        <v>0</v>
      </c>
      <c r="O15" s="3">
        <v>1</v>
      </c>
      <c r="P15" s="3">
        <v>1</v>
      </c>
      <c r="Q15" s="4">
        <v>1</v>
      </c>
      <c r="R15" s="4">
        <v>1</v>
      </c>
      <c r="S15" s="5">
        <f t="shared" si="0"/>
        <v>10</v>
      </c>
      <c r="T15" s="6">
        <f t="shared" si="1"/>
        <v>66.666666666666671</v>
      </c>
      <c r="U15" s="17"/>
      <c r="V15" s="16"/>
      <c r="W15" s="16"/>
      <c r="X15" s="16"/>
    </row>
    <row r="16" spans="1:24" s="1" customFormat="1" ht="30" customHeight="1" x14ac:dyDescent="0.25">
      <c r="A16" s="2" t="s">
        <v>23</v>
      </c>
      <c r="B16" s="3" t="s">
        <v>6</v>
      </c>
      <c r="C16" s="3" t="s">
        <v>24</v>
      </c>
      <c r="D16" s="4">
        <v>1</v>
      </c>
      <c r="E16" s="3">
        <v>1</v>
      </c>
      <c r="F16" s="3">
        <v>1</v>
      </c>
      <c r="G16" s="3">
        <v>0</v>
      </c>
      <c r="H16" s="3">
        <v>0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13">
        <v>0</v>
      </c>
      <c r="Q16" s="4">
        <v>1</v>
      </c>
      <c r="R16" s="13">
        <v>0</v>
      </c>
      <c r="S16" s="5">
        <f t="shared" si="0"/>
        <v>11</v>
      </c>
      <c r="T16" s="6">
        <f t="shared" si="1"/>
        <v>73.333333333333329</v>
      </c>
      <c r="U16" s="17"/>
      <c r="V16" s="16"/>
      <c r="W16" s="16"/>
      <c r="X16" s="16"/>
    </row>
    <row r="17" spans="1:24" s="14" customFormat="1" ht="32.1" customHeight="1" x14ac:dyDescent="0.25">
      <c r="A17" s="18" t="s">
        <v>7</v>
      </c>
      <c r="B17" s="18"/>
      <c r="C17" s="18"/>
      <c r="D17" s="11">
        <f>SUM(D6:D16)/11*100</f>
        <v>81.818181818181827</v>
      </c>
      <c r="E17" s="11">
        <f t="shared" ref="E17:R17" si="2">SUM(E6:E16)/11*100</f>
        <v>90.909090909090907</v>
      </c>
      <c r="F17" s="11">
        <f t="shared" si="2"/>
        <v>81.818181818181827</v>
      </c>
      <c r="G17" s="11">
        <f t="shared" si="2"/>
        <v>72.727272727272734</v>
      </c>
      <c r="H17" s="11">
        <f t="shared" si="2"/>
        <v>81.818181818181827</v>
      </c>
      <c r="I17" s="11">
        <f t="shared" si="2"/>
        <v>100</v>
      </c>
      <c r="J17" s="11">
        <f t="shared" si="2"/>
        <v>100</v>
      </c>
      <c r="K17" s="11">
        <f t="shared" si="2"/>
        <v>72.727272727272734</v>
      </c>
      <c r="L17" s="11">
        <f t="shared" si="2"/>
        <v>90.909090909090907</v>
      </c>
      <c r="M17" s="11">
        <f t="shared" si="2"/>
        <v>81.818181818181827</v>
      </c>
      <c r="N17" s="11">
        <f t="shared" si="2"/>
        <v>81.818181818181827</v>
      </c>
      <c r="O17" s="11">
        <f t="shared" si="2"/>
        <v>90.909090909090907</v>
      </c>
      <c r="P17" s="11">
        <f t="shared" si="2"/>
        <v>63.636363636363633</v>
      </c>
      <c r="Q17" s="11">
        <f>SUM(Q6:Q16)/11*100</f>
        <v>100</v>
      </c>
      <c r="R17" s="11">
        <f t="shared" si="2"/>
        <v>72.727272727272734</v>
      </c>
      <c r="S17" s="12"/>
      <c r="T17" s="11"/>
      <c r="U17" s="17"/>
      <c r="V17" s="16"/>
      <c r="W17" s="16"/>
      <c r="X17" s="16"/>
    </row>
    <row r="18" spans="1:24" ht="20.10000000000000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</sheetData>
  <mergeCells count="9">
    <mergeCell ref="U1:X17"/>
    <mergeCell ref="A17:C17"/>
    <mergeCell ref="A1:T1"/>
    <mergeCell ref="A2:T2"/>
    <mergeCell ref="A3:T3"/>
    <mergeCell ref="A4:A5"/>
    <mergeCell ref="B4:B5"/>
    <mergeCell ref="C4:C5"/>
    <mergeCell ref="D4:T4"/>
  </mergeCells>
  <hyperlinks>
    <hyperlink ref="M10" r:id="rId1" display="https://www.zapopan.gob.mx/wp-content/uploads/2022/07/Justificante_DU_Melina_Alatorre_15072022.pdf" xr:uid="{00000000-0004-0000-0000-000000000000}"/>
    <hyperlink ref="M15" r:id="rId2" display="https://www.zapopan.gob.mx/wp-content/uploads/2022/07/Justificante_DU_Omar_Borboa_15072022.pdf" xr:uid="{00000000-0004-0000-0000-000001000000}"/>
    <hyperlink ref="K13" r:id="rId3" display="https://www.zapopan.gob.mx/wp-content/uploads/2022/06/Justificante_AnaLuisa_Ramirez_DU_21062022.pdf" xr:uid="{00000000-0004-0000-0000-000002000000}"/>
    <hyperlink ref="K14" r:id="rId4" display="https://www.zapopan.gob.mx/wp-content/uploads/2022/06/Justificante_Pedro_Kumamoto_DU_21062022.pdf" xr:uid="{00000000-0004-0000-0000-000003000000}"/>
    <hyperlink ref="G14" r:id="rId5" display="https://www.zapopan.gob.mx/wp-content/uploads/2022/04/Justificante_Jose_Pedro_Kumamoto_05042022.pdf" xr:uid="{00000000-0004-0000-0000-000004000000}"/>
    <hyperlink ref="G15" r:id="rId6" display="https://www.zapopan.gob.mx/wp-content/uploads/2022/04/Justificante_Omar_Borboa_05042022.pdf" xr:uid="{00000000-0004-0000-0000-000005000000}"/>
    <hyperlink ref="F10" r:id="rId7" display="https://www.zapopan.gob.mx/wp-content/uploads/2022/03/Justificante_Melina_DU_15032022.pdf" xr:uid="{00000000-0004-0000-0000-000006000000}"/>
    <hyperlink ref="E11" r:id="rId8" display="https://www.zapopan.gob.mx/wp-content/uploads/2022/02/Justificante_Ivan_Ricardo_Chavez_15022022.pd" xr:uid="{00000000-0004-0000-0000-000007000000}"/>
    <hyperlink ref="F15" r:id="rId9" display="https://www.zapopan.gob.mx/wp-content/uploads/2022/03/Justificante_Omar_Borboa_DU_15032022.pdf" xr:uid="{00000000-0004-0000-0000-000008000000}"/>
    <hyperlink ref="N10" r:id="rId10" display="https://www.zapopan.gob.mx/wp-content/uploads/2022/08/Justificante_DU_Melina_Alatorre_23082022.pdf" xr:uid="{00000000-0004-0000-0000-000009000000}"/>
    <hyperlink ref="N15" r:id="rId11" display="https://www.zapopan.gob.mx/wp-content/uploads/2022/08/Justificante_DU_Omar_Borboa_23082022.pdf" xr:uid="{00000000-0004-0000-0000-00000A000000}"/>
    <hyperlink ref="O11" r:id="rId12" display="https://www.zapopan.gob.mx/wp-content/uploads/2022/10/Justificante_DU_Ivan_Chavez_23092022.pdf" xr:uid="{4D9D8236-8A87-4722-8465-215BCAB421E7}"/>
    <hyperlink ref="P16" r:id="rId13" display="https://www.zapopan.gob.mx/wp-content/uploads/2022/10/Justificante_DU_Dulce_Sarahi_Cortes_18102022.pdf" xr:uid="{03A59FF7-DB58-4031-A5EA-EAB643B7C828}"/>
    <hyperlink ref="P12" r:id="rId14" display="https://www.zapopan.gob.mx/wp-content/uploads/2022/10/Justificante_DU_Emmanuel_Puerto_18102022.pdf" xr:uid="{9FDD9EE7-8408-4713-B774-52137D6D65CD}"/>
    <hyperlink ref="P11" r:id="rId15" display="https://www.zapopan.gob.mx/wp-content/uploads/2022/10/Justificante_DU_Ivan_Ricardo_Chavez_18102022.pdf" xr:uid="{62F42271-B49F-496A-8C5B-B955C7DBA951}"/>
    <hyperlink ref="P10" r:id="rId16" display="https://www.zapopan.gob.mx/wp-content/uploads/2022/10/Justificante_DU_Melina_Alatorre_18102022.pdf" xr:uid="{135E6BF8-D482-48E1-AE52-05AFAB6294A1}"/>
    <hyperlink ref="R16" r:id="rId17" display="https://www.zapopan.gob.mx/wp-content/uploads/2023/01/Justificante_DU_Dulce_Sarahi_Cortes_14122022.pdf" xr:uid="{B38BDFA7-A595-4797-902A-86C52D115FDC}"/>
    <hyperlink ref="R8" r:id="rId18" display="https://www.zapopan.gob.mx/wp-content/uploads/2023/01/Justificante_DU_Gabriela_Magana_14122022.pdf" xr:uid="{DEBB7D0F-CAFF-4981-A296-C1DD31650398}"/>
    <hyperlink ref="R11" r:id="rId19" display="https://www.zapopan.gob.mx/wp-content/uploads/2023/01/Justificante_DU_Ivan_Ricardo_Chavez_14122022.pdf" xr:uid="{A6A37B98-C4CD-477A-B279-9FDEDFA38035}"/>
  </hyperlinks>
  <pageMargins left="0.70866141732283472" right="0.70866141732283472" top="0.74803149606299213" bottom="0.74803149606299213" header="0.31496062992125984" footer="0.31496062992125984"/>
  <pageSetup paperSize="5" scale="70" orientation="landscape" r:id="rId20"/>
  <ignoredErrors>
    <ignoredError sqref="L17:Q17 D17:I17 J17:K17 R17" formulaRange="1"/>
  </ignoredErrors>
  <drawing r:id="rId21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Social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2023-01-05T17:59:53Z</dcterms:modified>
</cp:coreProperties>
</file>