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SIPINNA\"/>
    </mc:Choice>
  </mc:AlternateContent>
  <xr:revisionPtr revIDLastSave="0" documentId="13_ncr:1_{5A670423-CDB8-4315-AE0D-AD9CC62B42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2022" sheetId="2" r:id="rId1"/>
  </sheets>
  <calcPr calcId="191029"/>
</workbook>
</file>

<file path=xl/calcChain.xml><?xml version="1.0" encoding="utf-8"?>
<calcChain xmlns="http://schemas.openxmlformats.org/spreadsheetml/2006/main">
  <c r="L31" i="2" l="1"/>
  <c r="N13" i="2"/>
  <c r="N7" i="2" l="1"/>
  <c r="N8" i="2"/>
  <c r="N9" i="2"/>
  <c r="N10" i="2"/>
  <c r="N11" i="2"/>
  <c r="N12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6" i="2"/>
  <c r="O13" i="2" s="1"/>
  <c r="C31" i="2"/>
  <c r="D31" i="2"/>
  <c r="E31" i="2"/>
  <c r="F31" i="2"/>
  <c r="G31" i="2"/>
  <c r="H31" i="2"/>
  <c r="I31" i="2"/>
  <c r="J31" i="2"/>
  <c r="K31" i="2"/>
  <c r="M31" i="2"/>
  <c r="O9" i="2" l="1"/>
  <c r="O28" i="2"/>
  <c r="O21" i="2"/>
  <c r="O15" i="2"/>
  <c r="O27" i="2"/>
  <c r="O20" i="2"/>
  <c r="O11" i="2"/>
  <c r="O25" i="2"/>
  <c r="O17" i="2"/>
  <c r="O10" i="2"/>
  <c r="O23" i="2"/>
  <c r="O16" i="2"/>
  <c r="O8" i="2"/>
  <c r="O29" i="2"/>
  <c r="O24" i="2"/>
  <c r="O19" i="2"/>
  <c r="O12" i="2"/>
  <c r="O7" i="2"/>
  <c r="O30" i="2"/>
  <c r="O26" i="2"/>
  <c r="O22" i="2"/>
  <c r="O18" i="2"/>
  <c r="O14" i="2"/>
  <c r="O6" i="2"/>
</calcChain>
</file>

<file path=xl/sharedStrings.xml><?xml version="1.0" encoding="utf-8"?>
<sst xmlns="http://schemas.openxmlformats.org/spreadsheetml/2006/main" count="76" uniqueCount="76">
  <si>
    <t>AYUNTAMIENTO DE ZAPOPAN, JALISCO</t>
  </si>
  <si>
    <t>Nombre (s)</t>
  </si>
  <si>
    <t>Cargo o de carácter ciudadano</t>
  </si>
  <si>
    <t>Total de asistencias</t>
  </si>
  <si>
    <t xml:space="preserve">Total </t>
  </si>
  <si>
    <t>Abril</t>
  </si>
  <si>
    <t>Mayo</t>
  </si>
  <si>
    <t>Coordinador General de Desarrollo Económico y Combate a la Desigualdad</t>
  </si>
  <si>
    <t>Juan José Frangie Saade</t>
  </si>
  <si>
    <t>Adriana Romo López</t>
  </si>
  <si>
    <t>Salvador Villaseñor Aldama</t>
  </si>
  <si>
    <t>Porcentaje de asistencia por Consejero</t>
  </si>
  <si>
    <t>Graciela de Obaldía Escalante</t>
  </si>
  <si>
    <t>Dulce Sarahí Cortés Vite</t>
  </si>
  <si>
    <t>José Pedro Kumamoto Aguilar</t>
  </si>
  <si>
    <t>ESTADISTICA DE ASISTENCIA 2022</t>
  </si>
  <si>
    <t>Junio</t>
  </si>
  <si>
    <t>Julio</t>
  </si>
  <si>
    <t>Agosto</t>
  </si>
  <si>
    <t>Septiembre</t>
  </si>
  <si>
    <t>Octubre</t>
  </si>
  <si>
    <t>Diciembre</t>
  </si>
  <si>
    <t>Integrantes del Sistema</t>
  </si>
  <si>
    <t>Marcela Preciado García de Quevedo</t>
  </si>
  <si>
    <t>Michelle Greicha Frangie</t>
  </si>
  <si>
    <t>Jorge Alberto Arizpe García</t>
  </si>
  <si>
    <t>María Gómez Rueda</t>
  </si>
  <si>
    <t>Miguel Ricardo Ochoa Plascencia</t>
  </si>
  <si>
    <t>Melina Alatorre Núñez</t>
  </si>
  <si>
    <t>Karla Azucena Díaz López</t>
  </si>
  <si>
    <t>Karla Guillermina Segura Juárez</t>
  </si>
  <si>
    <t>Cristopher de Alba Anguiano</t>
  </si>
  <si>
    <t>Magallí Perez Lomelí</t>
  </si>
  <si>
    <t>Daniela Bocanegra Toledo</t>
  </si>
  <si>
    <t>Aranza Elizabeth Gallardo Romero</t>
  </si>
  <si>
    <t>María Raquel Arias Covarrubias </t>
  </si>
  <si>
    <t>Daniela Pinto Arriaga </t>
  </si>
  <si>
    <t>Abraham Carlos Martínez Mena</t>
  </si>
  <si>
    <t>Claudia Arufe Flores</t>
  </si>
  <si>
    <t>Ernesto Gerardo Castellanos Silva</t>
  </si>
  <si>
    <t>Presidente Municipal </t>
  </si>
  <si>
    <t>Directora de Ciudad de las Niñas y los Niños</t>
  </si>
  <si>
    <t>Presidenta del Sistema para el Desarrollo Integral de la Familia Zapopan</t>
  </si>
  <si>
    <t>Secretaría General del Gobierno de Zapopan</t>
  </si>
  <si>
    <t>Tesorera Municipal</t>
  </si>
  <si>
    <t>Comisario General de Seguridad Pública de Zapopan</t>
  </si>
  <si>
    <t>Coordinadora General de Construcción a la Comunidad</t>
  </si>
  <si>
    <t>Director General del O.P.D. de Servicios de Salud del Municipio de Zapopan</t>
  </si>
  <si>
    <t>Regidora Presidenta de la Comisión Edilicia de Derechos Humanos e Igualdad de Género y Participación Ciudadana</t>
  </si>
  <si>
    <t>Regidora Presidenta de la Comisión Edilicia de Salud</t>
  </si>
  <si>
    <t>Regidor Presidente de la Comisión Edilicia de Educación</t>
  </si>
  <si>
    <t>Regidora Presidenta de la Comisión Edilicia de Juventudes</t>
  </si>
  <si>
    <t>Directora General del Sistema para el Desarrollo Integral de la Familia</t>
  </si>
  <si>
    <t>Director de Cultura</t>
  </si>
  <si>
    <t>Directora de Educación</t>
  </si>
  <si>
    <t>Directora de Derechos Humanos y Grupos Prioritarios</t>
  </si>
  <si>
    <t>Titular del Instituto de las Juventudes de Zapopan</t>
  </si>
  <si>
    <t>Delegada de la Procuraduría de Protección de Niñas, Niños y Adolescentes</t>
  </si>
  <si>
    <t>INFA, A.C.</t>
  </si>
  <si>
    <t>AXIOS, A.C.</t>
  </si>
  <si>
    <t>ITESO, A.C.</t>
  </si>
  <si>
    <t>Director de Preparatoria 7 de la Universidad de Guadalajara</t>
  </si>
  <si>
    <t>Regidor Presidente de la Comisión Edilicia de Desarrollo Humano</t>
  </si>
  <si>
    <t>REGISTRO DE ASISTENCIA</t>
  </si>
  <si>
    <t>SISTEMA MUNICIPAL DE PROTECCIÓN INTEGRAL DE NIÑAS, NIÑOS Y ADOLESCENTES (SIPINNA)</t>
  </si>
  <si>
    <t>Se informa que durante el mes de abril el SIPINNA 
no sesionó</t>
  </si>
  <si>
    <t>José Miguel Santos Zepeda/
Claudio Alberto de Angelis Martínez</t>
  </si>
  <si>
    <t>Se informa que durante el mes de mayo el SIPINNA 
no sesionó</t>
  </si>
  <si>
    <t>Se informa que durante el mes de junio el SIPINNA no sesionó</t>
  </si>
  <si>
    <t>Se informa que durante el mes de julio el SIPINNA no sesionó</t>
  </si>
  <si>
    <t>Se informa que durante el mes de agosto el SIPINNA no sesionó</t>
  </si>
  <si>
    <t>Se informa que durante el mes de septiembre el SIPINNA no sesionó</t>
  </si>
  <si>
    <t>Se informa que durante el mes de octubre el SIPINNA no sesionó</t>
  </si>
  <si>
    <t>Martha Patricia Huerta Almaraz</t>
  </si>
  <si>
    <t>Coordinadora General de Análisis Estratégico y Comunicación</t>
  </si>
  <si>
    <t>Se informa que durante el mes de diciembre el SIPINNA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</si>
</sst>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u/>
      <sz val="8"/>
      <color theme="10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5" xfId="2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0" fillId="2" borderId="0" xfId="0" applyFill="1"/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1" fontId="2" fillId="3" borderId="5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1" fillId="2" borderId="0" xfId="0" applyFont="1" applyFill="1"/>
    <xf numFmtId="0" fontId="9" fillId="3" borderId="5" xfId="0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0" fontId="0" fillId="2" borderId="0" xfId="0" applyFill="1"/>
    <xf numFmtId="0" fontId="6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top" wrapText="1"/>
    </xf>
    <xf numFmtId="0" fontId="8" fillId="0" borderId="7" xfId="2" applyFont="1" applyFill="1" applyBorder="1" applyAlignment="1">
      <alignment horizontal="center" vertical="top" wrapText="1"/>
    </xf>
    <xf numFmtId="0" fontId="8" fillId="0" borderId="12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100">
                <a:latin typeface="Century Gothic" pitchFamily="34" charset="0"/>
              </a:rPr>
              <a:t>PORCENTAJE DE ASISTENCIA POR INTEGRANTE</a:t>
            </a:r>
          </a:p>
          <a:p>
            <a:pPr>
              <a:defRPr sz="1100"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 2022'!$A$6:$A$30</c:f>
              <c:strCache>
                <c:ptCount val="25"/>
                <c:pt idx="0">
                  <c:v>Juan José Frangie Saade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María Gómez Rueda</c:v>
                </c:pt>
                <c:pt idx="9">
                  <c:v>Miguel Ricardo Ochoa Plascencia</c:v>
                </c:pt>
                <c:pt idx="10">
                  <c:v>José Miguel Santos Zepeda/
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Aranza Elizabeth Gallardo Romero</c:v>
                </c:pt>
                <c:pt idx="20">
                  <c:v>María Raquel Arias Covarrubias </c:v>
                </c:pt>
                <c:pt idx="21">
                  <c:v>Daniela Pinto Arriaga </c:v>
                </c:pt>
                <c:pt idx="22">
                  <c:v>Abraham Carlos Martínez Mena</c:v>
                </c:pt>
                <c:pt idx="23">
                  <c:v>Claudia Arufe Flores</c:v>
                </c:pt>
                <c:pt idx="24">
                  <c:v>Ernesto Gerardo Castellanos Silva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28-4DD0-9731-58DCAA180877}"/>
              </c:ext>
            </c:extLst>
          </c:dPt>
          <c:dPt>
            <c:idx val="1"/>
            <c:bubble3D val="0"/>
            <c:spPr>
              <a:solidFill>
                <a:schemeClr val="accent1">
                  <a:shade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528-4DD0-9731-58DCAA180877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528-4DD0-9731-58DCAA180877}"/>
              </c:ext>
            </c:extLst>
          </c:dPt>
          <c:dPt>
            <c:idx val="3"/>
            <c:bubble3D val="0"/>
            <c:spPr>
              <a:solidFill>
                <a:schemeClr val="accent1">
                  <a:shade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528-4DD0-9731-58DCAA180877}"/>
              </c:ext>
            </c:extLst>
          </c:dPt>
          <c:dPt>
            <c:idx val="4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528-4DD0-9731-58DCAA180877}"/>
              </c:ext>
            </c:extLst>
          </c:dPt>
          <c:dPt>
            <c:idx val="5"/>
            <c:bubble3D val="0"/>
            <c:spPr>
              <a:solidFill>
                <a:schemeClr val="accent1">
                  <a:shade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528-4DD0-9731-58DCAA180877}"/>
              </c:ext>
            </c:extLst>
          </c:dPt>
          <c:dPt>
            <c:idx val="6"/>
            <c:bubble3D val="0"/>
            <c:spPr>
              <a:solidFill>
                <a:schemeClr val="accent1">
                  <a:shade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528-4DD0-9731-58DCAA180877}"/>
              </c:ext>
            </c:extLst>
          </c:dPt>
          <c:dPt>
            <c:idx val="7"/>
            <c:bubble3D val="0"/>
            <c:spPr>
              <a:solidFill>
                <a:schemeClr val="accent1">
                  <a:shade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528-4DD0-9731-58DCAA180877}"/>
              </c:ext>
            </c:extLst>
          </c:dPt>
          <c:dPt>
            <c:idx val="8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528-4DD0-9731-58DCAA180877}"/>
              </c:ext>
            </c:extLst>
          </c:dPt>
          <c:dPt>
            <c:idx val="9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528-4DD0-9731-58DCAA180877}"/>
              </c:ext>
            </c:extLst>
          </c:dPt>
          <c:dPt>
            <c:idx val="10"/>
            <c:bubble3D val="0"/>
            <c:spPr>
              <a:solidFill>
                <a:schemeClr val="accent1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528-4DD0-9731-58DCAA180877}"/>
              </c:ext>
            </c:extLst>
          </c:dPt>
          <c:dPt>
            <c:idx val="11"/>
            <c:bubble3D val="0"/>
            <c:spPr>
              <a:solidFill>
                <a:schemeClr val="accent1">
                  <a:shade val="9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528-4DD0-9731-58DCAA180877}"/>
              </c:ext>
            </c:extLst>
          </c:dPt>
          <c:dPt>
            <c:idx val="12"/>
            <c:bubble3D val="0"/>
            <c:spPr>
              <a:solidFill>
                <a:schemeClr val="accent1">
                  <a:tint val="9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528-4DD0-9731-58DCAA180877}"/>
              </c:ext>
            </c:extLst>
          </c:dPt>
          <c:dPt>
            <c:idx val="13"/>
            <c:bubble3D val="0"/>
            <c:spPr>
              <a:solidFill>
                <a:schemeClr val="accent1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528-4DD0-9731-58DCAA180877}"/>
              </c:ext>
            </c:extLst>
          </c:dPt>
          <c:dPt>
            <c:idx val="14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0528-4DD0-9731-58DCAA180877}"/>
              </c:ext>
            </c:extLst>
          </c:dPt>
          <c:dPt>
            <c:idx val="15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0528-4DD0-9731-58DCAA180877}"/>
              </c:ext>
            </c:extLst>
          </c:dPt>
          <c:dPt>
            <c:idx val="16"/>
            <c:bubble3D val="0"/>
            <c:spPr>
              <a:solidFill>
                <a:schemeClr val="accent1">
                  <a:tint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0528-4DD0-9731-58DCAA180877}"/>
              </c:ext>
            </c:extLst>
          </c:dPt>
          <c:dPt>
            <c:idx val="17"/>
            <c:bubble3D val="0"/>
            <c:spPr>
              <a:solidFill>
                <a:schemeClr val="accent1">
                  <a:tint val="7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0528-4DD0-9731-58DCAA180877}"/>
              </c:ext>
            </c:extLst>
          </c:dPt>
          <c:dPt>
            <c:idx val="18"/>
            <c:bubble3D val="0"/>
            <c:spPr>
              <a:solidFill>
                <a:schemeClr val="accent1">
                  <a:tint val="6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0528-4DD0-9731-58DCAA180877}"/>
              </c:ext>
            </c:extLst>
          </c:dPt>
          <c:dPt>
            <c:idx val="19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0528-4DD0-9731-58DCAA180877}"/>
              </c:ext>
            </c:extLst>
          </c:dPt>
          <c:dPt>
            <c:idx val="20"/>
            <c:bubble3D val="0"/>
            <c:spPr>
              <a:solidFill>
                <a:schemeClr val="accent1">
                  <a:tint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0528-4DD0-9731-58DCAA180877}"/>
              </c:ext>
            </c:extLst>
          </c:dPt>
          <c:dPt>
            <c:idx val="21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0528-4DD0-9731-58DCAA180877}"/>
              </c:ext>
            </c:extLst>
          </c:dPt>
          <c:dPt>
            <c:idx val="22"/>
            <c:bubble3D val="0"/>
            <c:spPr>
              <a:solidFill>
                <a:schemeClr val="accent1">
                  <a:tint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0528-4DD0-9731-58DCAA180877}"/>
              </c:ext>
            </c:extLst>
          </c:dPt>
          <c:dPt>
            <c:idx val="23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0528-4DD0-9731-58DCAA180877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65A8-44E4-846A-FFECF2DF2DDF}"/>
              </c:ext>
            </c:extLst>
          </c:dPt>
          <c:cat>
            <c:strRef>
              <c:f>'Estadística Asistencia 2022'!$A$6:$A$30</c:f>
              <c:strCache>
                <c:ptCount val="25"/>
                <c:pt idx="0">
                  <c:v>Juan José Frangie Saade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María Gómez Rueda</c:v>
                </c:pt>
                <c:pt idx="9">
                  <c:v>Miguel Ricardo Ochoa Plascencia</c:v>
                </c:pt>
                <c:pt idx="10">
                  <c:v>José Miguel Santos Zepeda/
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Aranza Elizabeth Gallardo Romero</c:v>
                </c:pt>
                <c:pt idx="20">
                  <c:v>María Raquel Arias Covarrubias </c:v>
                </c:pt>
                <c:pt idx="21">
                  <c:v>Daniela Pinto Arriaga </c:v>
                </c:pt>
                <c:pt idx="22">
                  <c:v>Abraham Carlos Martínez Mena</c:v>
                </c:pt>
                <c:pt idx="23">
                  <c:v>Claudia Arufe Flores</c:v>
                </c:pt>
                <c:pt idx="24">
                  <c:v>Ernesto Gerardo Castellanos Silva</c:v>
                </c:pt>
              </c:strCache>
            </c:strRef>
          </c:cat>
          <c:val>
            <c:numRef>
              <c:f>'Estadística Asistencia 2022'!$N$6:$N$30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28-4DD0-9731-58DCAA180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293976063205478"/>
          <c:y val="0.12831175069924858"/>
          <c:w val="0.1949711311460017"/>
          <c:h val="0.809255791185221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7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1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>
                <a:solidFill>
                  <a:sysClr val="windowText" lastClr="000000"/>
                </a:solidFill>
              </a:defRPr>
            </a:pPr>
            <a:endParaRPr lang="es-MX" sz="1100"/>
          </a:p>
        </c:rich>
      </c:tx>
      <c:layout>
        <c:manualLayout>
          <c:xMode val="edge"/>
          <c:yMode val="edge"/>
          <c:x val="0.36902754945130334"/>
          <c:y val="2.0264444724796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 2022'!$A$6:$A$30</c:f>
              <c:strCache>
                <c:ptCount val="25"/>
                <c:pt idx="0">
                  <c:v>Juan José Frangie Saade</c:v>
                </c:pt>
                <c:pt idx="1">
                  <c:v>Marcela Preciado García de Quevedo</c:v>
                </c:pt>
                <c:pt idx="2">
                  <c:v>Michelle Greicha Frangie</c:v>
                </c:pt>
                <c:pt idx="3">
                  <c:v>Graciela de Obaldía Escalante</c:v>
                </c:pt>
                <c:pt idx="4">
                  <c:v>Adriana Romo López</c:v>
                </c:pt>
                <c:pt idx="5">
                  <c:v>Jorge Alberto Arizpe García</c:v>
                </c:pt>
                <c:pt idx="6">
                  <c:v>Salvador Villaseñor Aldama</c:v>
                </c:pt>
                <c:pt idx="7">
                  <c:v>Martha Patricia Huerta Almaraz</c:v>
                </c:pt>
                <c:pt idx="8">
                  <c:v>María Gómez Rueda</c:v>
                </c:pt>
                <c:pt idx="9">
                  <c:v>Miguel Ricardo Ochoa Plascencia</c:v>
                </c:pt>
                <c:pt idx="10">
                  <c:v>José Miguel Santos Zepeda/
Claudio Alberto de Angelis Martínez</c:v>
                </c:pt>
                <c:pt idx="11">
                  <c:v>Melina Alatorre Núñez</c:v>
                </c:pt>
                <c:pt idx="12">
                  <c:v>Karla Azucena Díaz López</c:v>
                </c:pt>
                <c:pt idx="13">
                  <c:v>José Pedro Kumamoto Aguilar</c:v>
                </c:pt>
                <c:pt idx="14">
                  <c:v>Dulce Sarahí Cortés Vite</c:v>
                </c:pt>
                <c:pt idx="15">
                  <c:v>Karla Guillermina Segura Juárez</c:v>
                </c:pt>
                <c:pt idx="16">
                  <c:v>Cristopher de Alba Anguiano</c:v>
                </c:pt>
                <c:pt idx="17">
                  <c:v>Magallí Perez Lomelí</c:v>
                </c:pt>
                <c:pt idx="18">
                  <c:v>Daniela Bocanegra Toledo</c:v>
                </c:pt>
                <c:pt idx="19">
                  <c:v>Aranza Elizabeth Gallardo Romero</c:v>
                </c:pt>
                <c:pt idx="20">
                  <c:v>María Raquel Arias Covarrubias </c:v>
                </c:pt>
                <c:pt idx="21">
                  <c:v>Daniela Pinto Arriaga </c:v>
                </c:pt>
                <c:pt idx="22">
                  <c:v>Abraham Carlos Martínez Mena</c:v>
                </c:pt>
                <c:pt idx="23">
                  <c:v>Claudia Arufe Flores</c:v>
                </c:pt>
                <c:pt idx="24">
                  <c:v>Ernesto Gerardo Castellanos Silva</c:v>
                </c:pt>
              </c:strCache>
            </c:strRef>
          </c:cat>
          <c:val>
            <c:numRef>
              <c:f>'Estadística Asistencia 2022'!$N$6:$N$30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3310200"/>
        <c:axId val="182736848"/>
        <c:axId val="0"/>
      </c:bar3DChart>
      <c:catAx>
        <c:axId val="1833102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736848"/>
        <c:crosses val="autoZero"/>
        <c:auto val="1"/>
        <c:lblAlgn val="ctr"/>
        <c:lblOffset val="100"/>
        <c:noMultiLvlLbl val="0"/>
      </c:catAx>
      <c:valAx>
        <c:axId val="182736848"/>
        <c:scaling>
          <c:orientation val="minMax"/>
          <c:max val="9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3310200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1100">
                <a:latin typeface="Century Gothic" panose="020B0502020202020204" pitchFamily="34" charset="0"/>
              </a:rPr>
              <a:t>PORCENTAJE DE ASISTENCIA POR REUNIÓN</a:t>
            </a:r>
          </a:p>
          <a:p>
            <a:pPr>
              <a:defRPr/>
            </a:pPr>
            <a:r>
              <a:rPr lang="es-MX" sz="1100">
                <a:effectLst/>
                <a:latin typeface="Century Gothic" panose="020B0502020202020204" pitchFamily="34" charset="0"/>
              </a:rPr>
              <a:t>SISTEMA MUNICIPAL DE PROTECCIÓN INTEGRAL DE NIÑAS, NIÑOS Y ADOLESCENTES (SIPINNA)</a:t>
            </a:r>
          </a:p>
        </c:rich>
      </c:tx>
      <c:layout>
        <c:manualLayout>
          <c:xMode val="edge"/>
          <c:yMode val="edge"/>
          <c:x val="0.57600004295289642"/>
          <c:y val="1.2051571604112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 2022'!$C$5:$M$5</c:f>
              <c:strCache>
                <c:ptCount val="11"/>
                <c:pt idx="0">
                  <c:v>18/02/2022</c:v>
                </c:pt>
                <c:pt idx="1">
                  <c:v>25/03/2022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  <c:pt idx="7">
                  <c:v>Septiembre</c:v>
                </c:pt>
                <c:pt idx="8">
                  <c:v>Octubre</c:v>
                </c:pt>
                <c:pt idx="9">
                  <c:v>30/11/2022</c:v>
                </c:pt>
                <c:pt idx="10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 2022'!$C$5:$M$5</c:f>
              <c:strCache>
                <c:ptCount val="11"/>
                <c:pt idx="0">
                  <c:v>18/02/2022</c:v>
                </c:pt>
                <c:pt idx="1">
                  <c:v>25/03/2022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  <c:pt idx="7">
                  <c:v>Septiembre</c:v>
                </c:pt>
                <c:pt idx="8">
                  <c:v>Octubre</c:v>
                </c:pt>
                <c:pt idx="9">
                  <c:v>30/11/2022</c:v>
                </c:pt>
                <c:pt idx="10">
                  <c:v>Diciembre</c:v>
                </c:pt>
              </c:strCache>
            </c:strRef>
          </c:cat>
          <c:val>
            <c:numRef>
              <c:f>'Estadística Asistencia 2022'!$C$31:$M$31</c:f>
              <c:numCache>
                <c:formatCode>0</c:formatCode>
                <c:ptCount val="11"/>
                <c:pt idx="0">
                  <c:v>80</c:v>
                </c:pt>
                <c:pt idx="1">
                  <c:v>88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E-4281-A35E-41336A29D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874440"/>
        <c:axId val="183874824"/>
      </c:barChart>
      <c:catAx>
        <c:axId val="1838744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824"/>
        <c:crosses val="autoZero"/>
        <c:auto val="0"/>
        <c:lblAlgn val="ctr"/>
        <c:lblOffset val="100"/>
        <c:noMultiLvlLbl val="1"/>
      </c:catAx>
      <c:valAx>
        <c:axId val="183874824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87444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300036</xdr:colOff>
      <xdr:row>32</xdr:row>
      <xdr:rowOff>21432</xdr:rowOff>
    </xdr:from>
    <xdr:to>
      <xdr:col>6</xdr:col>
      <xdr:colOff>15875</xdr:colOff>
      <xdr:row>59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1008063</xdr:colOff>
      <xdr:row>32</xdr:row>
      <xdr:rowOff>3173</xdr:rowOff>
    </xdr:from>
    <xdr:to>
      <xdr:col>16</xdr:col>
      <xdr:colOff>95250</xdr:colOff>
      <xdr:row>59</xdr:row>
      <xdr:rowOff>19844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630237</xdr:colOff>
      <xdr:row>60</xdr:row>
      <xdr:rowOff>100013</xdr:rowOff>
    </xdr:from>
    <xdr:to>
      <xdr:col>13</xdr:col>
      <xdr:colOff>1123156</xdr:colOff>
      <xdr:row>88</xdr:row>
      <xdr:rowOff>111125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688976</xdr:colOff>
      <xdr:row>0</xdr:row>
      <xdr:rowOff>57150</xdr:rowOff>
    </xdr:from>
    <xdr:to>
      <xdr:col>0</xdr:col>
      <xdr:colOff>1457326</xdr:colOff>
      <xdr:row>2</xdr:row>
      <xdr:rowOff>262160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6" y="57150"/>
          <a:ext cx="768350" cy="83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260351</xdr:colOff>
      <xdr:row>0</xdr:row>
      <xdr:rowOff>85725</xdr:rowOff>
    </xdr:from>
    <xdr:to>
      <xdr:col>14</xdr:col>
      <xdr:colOff>1028701</xdr:colOff>
      <xdr:row>2</xdr:row>
      <xdr:rowOff>290735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90926" y="85725"/>
          <a:ext cx="768350" cy="833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1/SIPINNA_Diciembre_2022.pdf" TargetMode="External"/><Relationship Id="rId3" Type="http://schemas.openxmlformats.org/officeDocument/2006/relationships/hyperlink" Target="https://www.zapopan.gob.mx/wp-content/uploads/2022/07/SIPINNA_Junio_2022.pdf" TargetMode="External"/><Relationship Id="rId7" Type="http://schemas.openxmlformats.org/officeDocument/2006/relationships/hyperlink" Target="https://www.zapopan.gob.mx/wp-content/uploads/2022/11/SIPINNA_Octubre_2022.pdf" TargetMode="External"/><Relationship Id="rId2" Type="http://schemas.openxmlformats.org/officeDocument/2006/relationships/hyperlink" Target="https://www.zapopan.gob.mx/wp-content/uploads/2022/06/SIPINNA_Mayo_2022.pdf" TargetMode="External"/><Relationship Id="rId1" Type="http://schemas.openxmlformats.org/officeDocument/2006/relationships/hyperlink" Target="https://www.zapopan.gob.mx/wp-content/uploads/2022/05/SIPINNA_Abril_2022.pdf" TargetMode="External"/><Relationship Id="rId6" Type="http://schemas.openxmlformats.org/officeDocument/2006/relationships/hyperlink" Target="https://www.zapopan.gob.mx/wp-content/uploads/2022/10/SIPINNA_Septiembre_2022.pdf" TargetMode="External"/><Relationship Id="rId5" Type="http://schemas.openxmlformats.org/officeDocument/2006/relationships/hyperlink" Target="https://www.zapopan.gob.mx/wp-content/uploads/2022/09/SIPINNA_Agosto_2022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22/08/SIPINNA_Julio_202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3.7109375" style="5" customWidth="1"/>
    <col min="2" max="2" width="38.7109375" style="5" customWidth="1"/>
    <col min="3" max="3" width="13.7109375" style="5" customWidth="1"/>
    <col min="4" max="4" width="13.7109375" style="8" customWidth="1"/>
    <col min="5" max="13" width="13.7109375" style="5" customWidth="1"/>
    <col min="14" max="14" width="18.7109375" style="5" customWidth="1"/>
    <col min="15" max="15" width="19.7109375" style="5" customWidth="1"/>
    <col min="16" max="16384" width="11.42578125" style="5"/>
  </cols>
  <sheetData>
    <row r="1" spans="1:15" ht="24.95" customHeight="1" x14ac:dyDescent="0.25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24.95" customHeight="1" x14ac:dyDescent="0.25">
      <c r="A2" s="32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4.95" customHeight="1" x14ac:dyDescent="0.25">
      <c r="A3" s="28" t="s">
        <v>64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2" customFormat="1" ht="30" customHeight="1" x14ac:dyDescent="0.2">
      <c r="A4" s="30" t="s">
        <v>22</v>
      </c>
      <c r="B4" s="31"/>
      <c r="C4" s="34" t="s">
        <v>63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5"/>
    </row>
    <row r="5" spans="1:15" s="12" customFormat="1" ht="30" customHeight="1" x14ac:dyDescent="0.2">
      <c r="A5" s="13" t="s">
        <v>1</v>
      </c>
      <c r="B5" s="13" t="s">
        <v>2</v>
      </c>
      <c r="C5" s="14">
        <v>44610</v>
      </c>
      <c r="D5" s="14">
        <v>44645</v>
      </c>
      <c r="E5" s="13" t="s">
        <v>5</v>
      </c>
      <c r="F5" s="13" t="s">
        <v>6</v>
      </c>
      <c r="G5" s="13" t="s">
        <v>16</v>
      </c>
      <c r="H5" s="13" t="s">
        <v>17</v>
      </c>
      <c r="I5" s="13" t="s">
        <v>18</v>
      </c>
      <c r="J5" s="13" t="s">
        <v>19</v>
      </c>
      <c r="K5" s="15" t="s">
        <v>20</v>
      </c>
      <c r="L5" s="15">
        <v>44895</v>
      </c>
      <c r="M5" s="15" t="s">
        <v>21</v>
      </c>
      <c r="N5" s="16" t="s">
        <v>3</v>
      </c>
      <c r="O5" s="16" t="s">
        <v>11</v>
      </c>
    </row>
    <row r="6" spans="1:15" ht="35.1" customHeight="1" x14ac:dyDescent="0.25">
      <c r="A6" s="4" t="s">
        <v>8</v>
      </c>
      <c r="B6" s="6" t="s">
        <v>40</v>
      </c>
      <c r="C6" s="1">
        <v>1</v>
      </c>
      <c r="D6" s="1">
        <v>1</v>
      </c>
      <c r="E6" s="36" t="s">
        <v>65</v>
      </c>
      <c r="F6" s="36" t="s">
        <v>67</v>
      </c>
      <c r="G6" s="36" t="s">
        <v>68</v>
      </c>
      <c r="H6" s="36" t="s">
        <v>69</v>
      </c>
      <c r="I6" s="36" t="s">
        <v>70</v>
      </c>
      <c r="J6" s="36" t="s">
        <v>71</v>
      </c>
      <c r="K6" s="36" t="s">
        <v>72</v>
      </c>
      <c r="L6" s="23">
        <v>1</v>
      </c>
      <c r="M6" s="36" t="s">
        <v>75</v>
      </c>
      <c r="N6" s="2">
        <f>SUM(C6:M6)</f>
        <v>3</v>
      </c>
      <c r="O6" s="3">
        <f>(N6*100)/($N$6)</f>
        <v>100</v>
      </c>
    </row>
    <row r="7" spans="1:15" ht="35.1" customHeight="1" x14ac:dyDescent="0.25">
      <c r="A7" s="4" t="s">
        <v>23</v>
      </c>
      <c r="B7" s="6" t="s">
        <v>41</v>
      </c>
      <c r="C7" s="1">
        <v>1</v>
      </c>
      <c r="D7" s="1">
        <v>1</v>
      </c>
      <c r="E7" s="37"/>
      <c r="F7" s="37"/>
      <c r="G7" s="37"/>
      <c r="H7" s="37"/>
      <c r="I7" s="37"/>
      <c r="J7" s="37"/>
      <c r="K7" s="37"/>
      <c r="L7" s="23">
        <v>1</v>
      </c>
      <c r="M7" s="37"/>
      <c r="N7" s="2">
        <f t="shared" ref="N7:N30" si="0">SUM(C7:M7)</f>
        <v>3</v>
      </c>
      <c r="O7" s="3">
        <f t="shared" ref="O7:O30" si="1">(N7*100)/($N$6)</f>
        <v>100</v>
      </c>
    </row>
    <row r="8" spans="1:15" ht="35.1" customHeight="1" x14ac:dyDescent="0.25">
      <c r="A8" s="4" t="s">
        <v>24</v>
      </c>
      <c r="B8" s="6" t="s">
        <v>42</v>
      </c>
      <c r="C8" s="1">
        <v>1</v>
      </c>
      <c r="D8" s="1">
        <v>1</v>
      </c>
      <c r="E8" s="37"/>
      <c r="F8" s="37"/>
      <c r="G8" s="37"/>
      <c r="H8" s="37"/>
      <c r="I8" s="37"/>
      <c r="J8" s="37"/>
      <c r="K8" s="37"/>
      <c r="L8" s="23">
        <v>1</v>
      </c>
      <c r="M8" s="37"/>
      <c r="N8" s="2">
        <f t="shared" si="0"/>
        <v>3</v>
      </c>
      <c r="O8" s="3">
        <f t="shared" si="1"/>
        <v>100</v>
      </c>
    </row>
    <row r="9" spans="1:15" ht="35.1" customHeight="1" x14ac:dyDescent="0.25">
      <c r="A9" s="4" t="s">
        <v>12</v>
      </c>
      <c r="B9" s="6" t="s">
        <v>43</v>
      </c>
      <c r="C9" s="1">
        <v>0</v>
      </c>
      <c r="D9" s="1">
        <v>0</v>
      </c>
      <c r="E9" s="37"/>
      <c r="F9" s="37"/>
      <c r="G9" s="37"/>
      <c r="H9" s="37"/>
      <c r="I9" s="37"/>
      <c r="J9" s="37"/>
      <c r="K9" s="37"/>
      <c r="L9" s="23">
        <v>1</v>
      </c>
      <c r="M9" s="37"/>
      <c r="N9" s="2">
        <f t="shared" si="0"/>
        <v>1</v>
      </c>
      <c r="O9" s="3">
        <f t="shared" si="1"/>
        <v>33.333333333333336</v>
      </c>
    </row>
    <row r="10" spans="1:15" ht="35.1" customHeight="1" x14ac:dyDescent="0.25">
      <c r="A10" s="4" t="s">
        <v>9</v>
      </c>
      <c r="B10" s="6" t="s">
        <v>44</v>
      </c>
      <c r="C10" s="1">
        <v>0</v>
      </c>
      <c r="D10" s="1">
        <v>0</v>
      </c>
      <c r="E10" s="37"/>
      <c r="F10" s="37"/>
      <c r="G10" s="37"/>
      <c r="H10" s="37"/>
      <c r="I10" s="37"/>
      <c r="J10" s="37"/>
      <c r="K10" s="37"/>
      <c r="L10" s="23">
        <v>1</v>
      </c>
      <c r="M10" s="37"/>
      <c r="N10" s="2">
        <f t="shared" si="0"/>
        <v>1</v>
      </c>
      <c r="O10" s="3">
        <f t="shared" si="1"/>
        <v>33.333333333333336</v>
      </c>
    </row>
    <row r="11" spans="1:15" ht="35.1" customHeight="1" x14ac:dyDescent="0.25">
      <c r="A11" s="4" t="s">
        <v>25</v>
      </c>
      <c r="B11" s="6" t="s">
        <v>45</v>
      </c>
      <c r="C11" s="1">
        <v>1</v>
      </c>
      <c r="D11" s="1">
        <v>1</v>
      </c>
      <c r="E11" s="37"/>
      <c r="F11" s="37"/>
      <c r="G11" s="37"/>
      <c r="H11" s="37"/>
      <c r="I11" s="37"/>
      <c r="J11" s="37"/>
      <c r="K11" s="37"/>
      <c r="L11" s="23">
        <v>0</v>
      </c>
      <c r="M11" s="37"/>
      <c r="N11" s="2">
        <f t="shared" si="0"/>
        <v>2</v>
      </c>
      <c r="O11" s="3">
        <f t="shared" si="1"/>
        <v>66.666666666666671</v>
      </c>
    </row>
    <row r="12" spans="1:15" ht="35.1" customHeight="1" x14ac:dyDescent="0.25">
      <c r="A12" s="4" t="s">
        <v>10</v>
      </c>
      <c r="B12" s="6" t="s">
        <v>7</v>
      </c>
      <c r="C12" s="1">
        <v>1</v>
      </c>
      <c r="D12" s="1">
        <v>1</v>
      </c>
      <c r="E12" s="37"/>
      <c r="F12" s="37"/>
      <c r="G12" s="37"/>
      <c r="H12" s="37"/>
      <c r="I12" s="37"/>
      <c r="J12" s="37"/>
      <c r="K12" s="37"/>
      <c r="L12" s="23">
        <v>0</v>
      </c>
      <c r="M12" s="37"/>
      <c r="N12" s="2">
        <f t="shared" si="0"/>
        <v>2</v>
      </c>
      <c r="O12" s="3">
        <f t="shared" si="1"/>
        <v>66.666666666666671</v>
      </c>
    </row>
    <row r="13" spans="1:15" s="20" customFormat="1" ht="35.1" customHeight="1" x14ac:dyDescent="0.25">
      <c r="A13" s="21" t="s">
        <v>73</v>
      </c>
      <c r="B13" s="22" t="s">
        <v>74</v>
      </c>
      <c r="C13" s="17">
        <v>1</v>
      </c>
      <c r="D13" s="17">
        <v>1</v>
      </c>
      <c r="E13" s="37"/>
      <c r="F13" s="37"/>
      <c r="G13" s="37"/>
      <c r="H13" s="37"/>
      <c r="I13" s="37"/>
      <c r="J13" s="37"/>
      <c r="K13" s="37"/>
      <c r="L13" s="23">
        <v>1</v>
      </c>
      <c r="M13" s="37"/>
      <c r="N13" s="18">
        <f t="shared" si="0"/>
        <v>3</v>
      </c>
      <c r="O13" s="19">
        <f t="shared" si="1"/>
        <v>100</v>
      </c>
    </row>
    <row r="14" spans="1:15" ht="35.1" customHeight="1" x14ac:dyDescent="0.25">
      <c r="A14" s="4" t="s">
        <v>26</v>
      </c>
      <c r="B14" s="6" t="s">
        <v>46</v>
      </c>
      <c r="C14" s="1">
        <v>1</v>
      </c>
      <c r="D14" s="1">
        <v>1</v>
      </c>
      <c r="E14" s="37"/>
      <c r="F14" s="37"/>
      <c r="G14" s="37"/>
      <c r="H14" s="37"/>
      <c r="I14" s="37"/>
      <c r="J14" s="37"/>
      <c r="K14" s="37"/>
      <c r="L14" s="23">
        <v>1</v>
      </c>
      <c r="M14" s="37"/>
      <c r="N14" s="2">
        <f t="shared" si="0"/>
        <v>3</v>
      </c>
      <c r="O14" s="3">
        <f t="shared" si="1"/>
        <v>100</v>
      </c>
    </row>
    <row r="15" spans="1:15" ht="35.1" customHeight="1" x14ac:dyDescent="0.25">
      <c r="A15" s="4" t="s">
        <v>27</v>
      </c>
      <c r="B15" s="6" t="s">
        <v>47</v>
      </c>
      <c r="C15" s="1">
        <v>1</v>
      </c>
      <c r="D15" s="1">
        <v>1</v>
      </c>
      <c r="E15" s="37"/>
      <c r="F15" s="37"/>
      <c r="G15" s="37"/>
      <c r="H15" s="37"/>
      <c r="I15" s="37"/>
      <c r="J15" s="37"/>
      <c r="K15" s="37"/>
      <c r="L15" s="23">
        <v>1</v>
      </c>
      <c r="M15" s="37"/>
      <c r="N15" s="2">
        <f t="shared" si="0"/>
        <v>3</v>
      </c>
      <c r="O15" s="3">
        <f t="shared" si="1"/>
        <v>100</v>
      </c>
    </row>
    <row r="16" spans="1:15" ht="35.1" customHeight="1" x14ac:dyDescent="0.25">
      <c r="A16" s="4" t="s">
        <v>66</v>
      </c>
      <c r="B16" s="7" t="s">
        <v>62</v>
      </c>
      <c r="C16" s="1">
        <v>1</v>
      </c>
      <c r="D16" s="1">
        <v>1</v>
      </c>
      <c r="E16" s="37"/>
      <c r="F16" s="37"/>
      <c r="G16" s="37"/>
      <c r="H16" s="37"/>
      <c r="I16" s="37"/>
      <c r="J16" s="37"/>
      <c r="K16" s="37"/>
      <c r="L16" s="23">
        <v>1</v>
      </c>
      <c r="M16" s="37"/>
      <c r="N16" s="2">
        <f t="shared" si="0"/>
        <v>3</v>
      </c>
      <c r="O16" s="3">
        <f t="shared" si="1"/>
        <v>100</v>
      </c>
    </row>
    <row r="17" spans="1:15" ht="40.5" x14ac:dyDescent="0.25">
      <c r="A17" s="4" t="s">
        <v>28</v>
      </c>
      <c r="B17" s="6" t="s">
        <v>48</v>
      </c>
      <c r="C17" s="1">
        <v>0</v>
      </c>
      <c r="D17" s="1">
        <v>1</v>
      </c>
      <c r="E17" s="37"/>
      <c r="F17" s="37"/>
      <c r="G17" s="37"/>
      <c r="H17" s="37"/>
      <c r="I17" s="37"/>
      <c r="J17" s="37"/>
      <c r="K17" s="37"/>
      <c r="L17" s="23">
        <v>1</v>
      </c>
      <c r="M17" s="37"/>
      <c r="N17" s="2">
        <f t="shared" si="0"/>
        <v>2</v>
      </c>
      <c r="O17" s="3">
        <f t="shared" si="1"/>
        <v>66.666666666666671</v>
      </c>
    </row>
    <row r="18" spans="1:15" ht="35.1" customHeight="1" x14ac:dyDescent="0.25">
      <c r="A18" s="4" t="s">
        <v>29</v>
      </c>
      <c r="B18" s="6" t="s">
        <v>49</v>
      </c>
      <c r="C18" s="1">
        <v>0</v>
      </c>
      <c r="D18" s="1">
        <v>0</v>
      </c>
      <c r="E18" s="37"/>
      <c r="F18" s="37"/>
      <c r="G18" s="37"/>
      <c r="H18" s="37"/>
      <c r="I18" s="37"/>
      <c r="J18" s="37"/>
      <c r="K18" s="37"/>
      <c r="L18" s="23">
        <v>1</v>
      </c>
      <c r="M18" s="37"/>
      <c r="N18" s="2">
        <f t="shared" si="0"/>
        <v>1</v>
      </c>
      <c r="O18" s="3">
        <f t="shared" si="1"/>
        <v>33.333333333333336</v>
      </c>
    </row>
    <row r="19" spans="1:15" ht="38.1" customHeight="1" x14ac:dyDescent="0.25">
      <c r="A19" s="4" t="s">
        <v>14</v>
      </c>
      <c r="B19" s="6" t="s">
        <v>50</v>
      </c>
      <c r="C19" s="1">
        <v>1</v>
      </c>
      <c r="D19" s="1">
        <v>1</v>
      </c>
      <c r="E19" s="37"/>
      <c r="F19" s="37"/>
      <c r="G19" s="37"/>
      <c r="H19" s="37"/>
      <c r="I19" s="37"/>
      <c r="J19" s="37"/>
      <c r="K19" s="37"/>
      <c r="L19" s="23">
        <v>0</v>
      </c>
      <c r="M19" s="37"/>
      <c r="N19" s="2">
        <f t="shared" si="0"/>
        <v>2</v>
      </c>
      <c r="O19" s="3">
        <f t="shared" si="1"/>
        <v>66.666666666666671</v>
      </c>
    </row>
    <row r="20" spans="1:15" ht="35.1" customHeight="1" x14ac:dyDescent="0.25">
      <c r="A20" s="4" t="s">
        <v>13</v>
      </c>
      <c r="B20" s="6" t="s">
        <v>51</v>
      </c>
      <c r="C20" s="1">
        <v>0</v>
      </c>
      <c r="D20" s="1">
        <v>1</v>
      </c>
      <c r="E20" s="37"/>
      <c r="F20" s="37"/>
      <c r="G20" s="37"/>
      <c r="H20" s="37"/>
      <c r="I20" s="37"/>
      <c r="J20" s="37"/>
      <c r="K20" s="37"/>
      <c r="L20" s="23">
        <v>1</v>
      </c>
      <c r="M20" s="37"/>
      <c r="N20" s="2">
        <f t="shared" si="0"/>
        <v>2</v>
      </c>
      <c r="O20" s="3">
        <f t="shared" si="1"/>
        <v>66.666666666666671</v>
      </c>
    </row>
    <row r="21" spans="1:15" ht="35.1" customHeight="1" x14ac:dyDescent="0.25">
      <c r="A21" s="4" t="s">
        <v>30</v>
      </c>
      <c r="B21" s="6" t="s">
        <v>52</v>
      </c>
      <c r="C21" s="1">
        <v>1</v>
      </c>
      <c r="D21" s="1">
        <v>1</v>
      </c>
      <c r="E21" s="37"/>
      <c r="F21" s="37"/>
      <c r="G21" s="37"/>
      <c r="H21" s="37"/>
      <c r="I21" s="37"/>
      <c r="J21" s="37"/>
      <c r="K21" s="37"/>
      <c r="L21" s="23">
        <v>1</v>
      </c>
      <c r="M21" s="37"/>
      <c r="N21" s="2">
        <f t="shared" si="0"/>
        <v>3</v>
      </c>
      <c r="O21" s="3">
        <f t="shared" si="1"/>
        <v>100</v>
      </c>
    </row>
    <row r="22" spans="1:15" ht="35.1" customHeight="1" x14ac:dyDescent="0.25">
      <c r="A22" s="4" t="s">
        <v>31</v>
      </c>
      <c r="B22" s="6" t="s">
        <v>53</v>
      </c>
      <c r="C22" s="1">
        <v>1</v>
      </c>
      <c r="D22" s="1">
        <v>1</v>
      </c>
      <c r="E22" s="37"/>
      <c r="F22" s="37"/>
      <c r="G22" s="37"/>
      <c r="H22" s="37"/>
      <c r="I22" s="37"/>
      <c r="J22" s="37"/>
      <c r="K22" s="37"/>
      <c r="L22" s="23">
        <v>1</v>
      </c>
      <c r="M22" s="37"/>
      <c r="N22" s="2">
        <f t="shared" si="0"/>
        <v>3</v>
      </c>
      <c r="O22" s="3">
        <f t="shared" si="1"/>
        <v>100</v>
      </c>
    </row>
    <row r="23" spans="1:15" ht="35.1" customHeight="1" x14ac:dyDescent="0.25">
      <c r="A23" s="4" t="s">
        <v>32</v>
      </c>
      <c r="B23" s="6" t="s">
        <v>54</v>
      </c>
      <c r="C23" s="1">
        <v>1</v>
      </c>
      <c r="D23" s="1">
        <v>1</v>
      </c>
      <c r="E23" s="37"/>
      <c r="F23" s="37"/>
      <c r="G23" s="37"/>
      <c r="H23" s="37"/>
      <c r="I23" s="37"/>
      <c r="J23" s="37"/>
      <c r="K23" s="37"/>
      <c r="L23" s="23">
        <v>1</v>
      </c>
      <c r="M23" s="37"/>
      <c r="N23" s="2">
        <f t="shared" si="0"/>
        <v>3</v>
      </c>
      <c r="O23" s="3">
        <f t="shared" si="1"/>
        <v>100</v>
      </c>
    </row>
    <row r="24" spans="1:15" ht="35.1" customHeight="1" x14ac:dyDescent="0.25">
      <c r="A24" s="4" t="s">
        <v>33</v>
      </c>
      <c r="B24" s="6" t="s">
        <v>55</v>
      </c>
      <c r="C24" s="1">
        <v>1</v>
      </c>
      <c r="D24" s="1">
        <v>1</v>
      </c>
      <c r="E24" s="37"/>
      <c r="F24" s="37"/>
      <c r="G24" s="37"/>
      <c r="H24" s="37"/>
      <c r="I24" s="37"/>
      <c r="J24" s="37"/>
      <c r="K24" s="37"/>
      <c r="L24" s="23">
        <v>1</v>
      </c>
      <c r="M24" s="37"/>
      <c r="N24" s="2">
        <f t="shared" si="0"/>
        <v>3</v>
      </c>
      <c r="O24" s="3">
        <f t="shared" si="1"/>
        <v>100</v>
      </c>
    </row>
    <row r="25" spans="1:15" ht="35.1" customHeight="1" x14ac:dyDescent="0.25">
      <c r="A25" s="4" t="s">
        <v>34</v>
      </c>
      <c r="B25" s="6" t="s">
        <v>56</v>
      </c>
      <c r="C25" s="1">
        <v>1</v>
      </c>
      <c r="D25" s="1">
        <v>1</v>
      </c>
      <c r="E25" s="37"/>
      <c r="F25" s="37"/>
      <c r="G25" s="37"/>
      <c r="H25" s="37"/>
      <c r="I25" s="37"/>
      <c r="J25" s="37"/>
      <c r="K25" s="37"/>
      <c r="L25" s="23">
        <v>1</v>
      </c>
      <c r="M25" s="37"/>
      <c r="N25" s="2">
        <f t="shared" si="0"/>
        <v>3</v>
      </c>
      <c r="O25" s="3">
        <f t="shared" si="1"/>
        <v>100</v>
      </c>
    </row>
    <row r="26" spans="1:15" ht="35.1" customHeight="1" x14ac:dyDescent="0.25">
      <c r="A26" s="4" t="s">
        <v>35</v>
      </c>
      <c r="B26" s="6" t="s">
        <v>57</v>
      </c>
      <c r="C26" s="1">
        <v>1</v>
      </c>
      <c r="D26" s="1">
        <v>1</v>
      </c>
      <c r="E26" s="37"/>
      <c r="F26" s="37"/>
      <c r="G26" s="37"/>
      <c r="H26" s="37"/>
      <c r="I26" s="37"/>
      <c r="J26" s="37"/>
      <c r="K26" s="37"/>
      <c r="L26" s="23">
        <v>1</v>
      </c>
      <c r="M26" s="37"/>
      <c r="N26" s="2">
        <f t="shared" si="0"/>
        <v>3</v>
      </c>
      <c r="O26" s="3">
        <f t="shared" si="1"/>
        <v>100</v>
      </c>
    </row>
    <row r="27" spans="1:15" ht="38.1" customHeight="1" x14ac:dyDescent="0.25">
      <c r="A27" s="4" t="s">
        <v>36</v>
      </c>
      <c r="B27" s="6" t="s">
        <v>58</v>
      </c>
      <c r="C27" s="1">
        <v>1</v>
      </c>
      <c r="D27" s="1">
        <v>1</v>
      </c>
      <c r="E27" s="37"/>
      <c r="F27" s="37"/>
      <c r="G27" s="37"/>
      <c r="H27" s="37"/>
      <c r="I27" s="37"/>
      <c r="J27" s="37"/>
      <c r="K27" s="37"/>
      <c r="L27" s="23">
        <v>1</v>
      </c>
      <c r="M27" s="37"/>
      <c r="N27" s="2">
        <f t="shared" si="0"/>
        <v>3</v>
      </c>
      <c r="O27" s="3">
        <f t="shared" si="1"/>
        <v>100</v>
      </c>
    </row>
    <row r="28" spans="1:15" ht="35.1" customHeight="1" x14ac:dyDescent="0.25">
      <c r="A28" s="4" t="s">
        <v>37</v>
      </c>
      <c r="B28" s="6" t="s">
        <v>59</v>
      </c>
      <c r="C28" s="1">
        <v>1</v>
      </c>
      <c r="D28" s="1">
        <v>1</v>
      </c>
      <c r="E28" s="37"/>
      <c r="F28" s="37"/>
      <c r="G28" s="37"/>
      <c r="H28" s="37"/>
      <c r="I28" s="37"/>
      <c r="J28" s="37"/>
      <c r="K28" s="37"/>
      <c r="L28" s="23">
        <v>0</v>
      </c>
      <c r="M28" s="37"/>
      <c r="N28" s="2">
        <f t="shared" si="0"/>
        <v>2</v>
      </c>
      <c r="O28" s="3">
        <f t="shared" si="1"/>
        <v>66.666666666666671</v>
      </c>
    </row>
    <row r="29" spans="1:15" ht="35.1" customHeight="1" x14ac:dyDescent="0.25">
      <c r="A29" s="4" t="s">
        <v>38</v>
      </c>
      <c r="B29" s="6" t="s">
        <v>60</v>
      </c>
      <c r="C29" s="1">
        <v>1</v>
      </c>
      <c r="D29" s="1">
        <v>1</v>
      </c>
      <c r="E29" s="37"/>
      <c r="F29" s="37"/>
      <c r="G29" s="37"/>
      <c r="H29" s="37"/>
      <c r="I29" s="37"/>
      <c r="J29" s="37"/>
      <c r="K29" s="37"/>
      <c r="L29" s="23">
        <v>0</v>
      </c>
      <c r="M29" s="37"/>
      <c r="N29" s="2">
        <f t="shared" si="0"/>
        <v>2</v>
      </c>
      <c r="O29" s="3">
        <f t="shared" si="1"/>
        <v>66.666666666666671</v>
      </c>
    </row>
    <row r="30" spans="1:15" ht="35.1" customHeight="1" x14ac:dyDescent="0.25">
      <c r="A30" s="4" t="s">
        <v>39</v>
      </c>
      <c r="B30" s="6" t="s">
        <v>61</v>
      </c>
      <c r="C30" s="1">
        <v>1</v>
      </c>
      <c r="D30" s="1">
        <v>1</v>
      </c>
      <c r="E30" s="38"/>
      <c r="F30" s="38"/>
      <c r="G30" s="38"/>
      <c r="H30" s="38"/>
      <c r="I30" s="38"/>
      <c r="J30" s="38"/>
      <c r="K30" s="38"/>
      <c r="L30" s="23">
        <v>1</v>
      </c>
      <c r="M30" s="38"/>
      <c r="N30" s="2">
        <f t="shared" si="0"/>
        <v>3</v>
      </c>
      <c r="O30" s="3">
        <f t="shared" si="1"/>
        <v>100</v>
      </c>
    </row>
    <row r="31" spans="1:15" ht="30" customHeight="1" x14ac:dyDescent="0.25">
      <c r="A31" s="24" t="s">
        <v>4</v>
      </c>
      <c r="B31" s="25"/>
      <c r="C31" s="10">
        <f>AVERAGE(C6:C30)*100</f>
        <v>80</v>
      </c>
      <c r="D31" s="10">
        <f t="shared" ref="D31:M31" si="2">AVERAGE(D6:D30)*100</f>
        <v>88</v>
      </c>
      <c r="E31" s="10" t="e">
        <f t="shared" si="2"/>
        <v>#DIV/0!</v>
      </c>
      <c r="F31" s="10" t="e">
        <f t="shared" si="2"/>
        <v>#DIV/0!</v>
      </c>
      <c r="G31" s="10" t="e">
        <f t="shared" si="2"/>
        <v>#DIV/0!</v>
      </c>
      <c r="H31" s="10" t="e">
        <f t="shared" si="2"/>
        <v>#DIV/0!</v>
      </c>
      <c r="I31" s="10" t="e">
        <f t="shared" si="2"/>
        <v>#DIV/0!</v>
      </c>
      <c r="J31" s="10" t="e">
        <f t="shared" si="2"/>
        <v>#DIV/0!</v>
      </c>
      <c r="K31" s="10" t="e">
        <f t="shared" si="2"/>
        <v>#DIV/0!</v>
      </c>
      <c r="L31" s="10">
        <f>AVERAGE(L6:L30)*100</f>
        <v>80</v>
      </c>
      <c r="M31" s="10" t="e">
        <f t="shared" si="2"/>
        <v>#DIV/0!</v>
      </c>
      <c r="N31" s="11"/>
      <c r="O31" s="9"/>
    </row>
  </sheetData>
  <mergeCells count="14">
    <mergeCell ref="A31:B31"/>
    <mergeCell ref="A1:O1"/>
    <mergeCell ref="A3:O3"/>
    <mergeCell ref="A4:B4"/>
    <mergeCell ref="A2:O2"/>
    <mergeCell ref="C4:O4"/>
    <mergeCell ref="E6:E30"/>
    <mergeCell ref="F6:F30"/>
    <mergeCell ref="G6:G30"/>
    <mergeCell ref="H6:H30"/>
    <mergeCell ref="I6:I30"/>
    <mergeCell ref="J6:J30"/>
    <mergeCell ref="K6:K30"/>
    <mergeCell ref="M6:M30"/>
  </mergeCells>
  <hyperlinks>
    <hyperlink ref="E6:E30" r:id="rId1" display="Se informa que durante el mes de abril el SIPINNA no sesionó" xr:uid="{00000000-0004-0000-0000-000000000000}"/>
    <hyperlink ref="F6:F30" r:id="rId2" display="Se informa que durante el mes de mayo el SIPINNA no sesionó" xr:uid="{00000000-0004-0000-0000-000001000000}"/>
    <hyperlink ref="G6:G30" r:id="rId3" display="Se informa que durante el mes de junio el SIPINNA no sesionó" xr:uid="{00000000-0004-0000-0000-000002000000}"/>
    <hyperlink ref="H6:H30" r:id="rId4" display="Se informa que durante el mes de julio el SIPINNA no sesionó" xr:uid="{00000000-0004-0000-0000-000003000000}"/>
    <hyperlink ref="I6:I30" r:id="rId5" display="Se informa que durante el mes de agostoel SIPINNA no sesionó" xr:uid="{62662282-647E-4C7B-8319-7FB37F806876}"/>
    <hyperlink ref="J6:J30" r:id="rId6" display="Se informa que durante el mes de septiembre el SIPINNA no sesionó" xr:uid="{B4804FCB-2D03-4018-A2E1-D769BA2ADA78}"/>
    <hyperlink ref="K6:K30" r:id="rId7" display="Se informa que durante el mes de octubre el SIPINNA no sesionó" xr:uid="{1AAE1218-A8C7-4BB1-B5EF-8BAD2F0E0EDE}"/>
    <hyperlink ref="M6:M30" r:id="rId8" display="Se informa que durante el mes de diciembre el SIPINNA no sesionó" xr:uid="{C437CCC7-8022-4410-B6F5-A4C9087373DA}"/>
  </hyperlinks>
  <pageMargins left="0.7" right="0.7" top="0.75" bottom="0.75" header="0.3" footer="0.3"/>
  <pageSetup orientation="portrait" r:id="rId9"/>
  <ignoredErrors>
    <ignoredError sqref="C31:D31 L31" formulaRange="1"/>
    <ignoredError sqref="E31:K31" evalError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2023-01-10T20:36:01Z</dcterms:modified>
</cp:coreProperties>
</file>