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10.10.23.75\shares\TRANSPARENCIA\Mildred\"/>
    </mc:Choice>
  </mc:AlternateContent>
  <xr:revisionPtr revIDLastSave="0" documentId="13_ncr:1_{3E1AAE2F-7759-44E2-9D25-749647796494}" xr6:coauthVersionLast="36" xr6:coauthVersionMax="36" xr10:uidLastSave="{00000000-0000-0000-0000-000000000000}"/>
  <bookViews>
    <workbookView xWindow="0" yWindow="0" windowWidth="28800" windowHeight="12225" xr2:uid="{00000000-000D-0000-FFFF-FFFF00000000}"/>
  </bookViews>
  <sheets>
    <sheet name="Obras Públicas 2020" sheetId="1" r:id="rId1"/>
  </sheets>
  <definedNames>
    <definedName name="_xlnm._FilterDatabase" localSheetId="0" hidden="1">'Obras Públicas 2020'!$A$4:$AN$145</definedName>
    <definedName name="_xlnm.Print_Area" localSheetId="0">'Obras Públicas 2020'!$3:$4</definedName>
    <definedName name="Hidden_13">#REF!</definedName>
    <definedName name="_xlnm.Print_Titles" localSheetId="0">'Obras Públicas 2020'!$3:$4</definedName>
  </definedNames>
  <calcPr calcId="191029"/>
</workbook>
</file>

<file path=xl/calcChain.xml><?xml version="1.0" encoding="utf-8"?>
<calcChain xmlns="http://schemas.openxmlformats.org/spreadsheetml/2006/main">
  <c r="AD144" i="1" l="1"/>
  <c r="AD142" i="1"/>
  <c r="AD128" i="1"/>
  <c r="AD125" i="1"/>
  <c r="AD124" i="1"/>
  <c r="AD65" i="1"/>
  <c r="AD13" i="1"/>
  <c r="AD5" i="1"/>
  <c r="U139" i="1"/>
  <c r="AF139" i="1"/>
  <c r="AD7" i="1"/>
  <c r="AD11" i="1"/>
  <c r="AD16" i="1"/>
  <c r="AD20" i="1"/>
  <c r="AD24" i="1"/>
  <c r="AD29" i="1"/>
  <c r="AD27" i="1"/>
  <c r="AD32" i="1"/>
  <c r="AD36" i="1"/>
  <c r="AD39" i="1"/>
  <c r="AD42" i="1"/>
  <c r="AD43" i="1"/>
  <c r="AD46" i="1"/>
  <c r="AD47" i="1"/>
  <c r="AD52" i="1"/>
  <c r="AD50" i="1"/>
  <c r="AD63" i="1"/>
  <c r="AD68" i="1"/>
  <c r="AD72" i="1"/>
  <c r="AD73" i="1"/>
  <c r="AD75" i="1"/>
  <c r="AD86" i="1"/>
  <c r="AD96" i="1"/>
  <c r="AD113" i="1"/>
  <c r="AD111" i="1"/>
  <c r="AF95" i="1"/>
  <c r="AD85" i="1" l="1"/>
  <c r="AD83" i="1"/>
  <c r="AD82" i="1"/>
  <c r="AD81" i="1"/>
  <c r="AD76" i="1"/>
  <c r="AD77" i="1"/>
  <c r="AD78" i="1"/>
  <c r="AD79" i="1"/>
  <c r="AD70" i="1"/>
  <c r="AD71" i="1"/>
  <c r="AD74" i="1"/>
  <c r="AD69" i="1"/>
  <c r="AD67" i="1"/>
  <c r="AD60" i="1"/>
  <c r="AD61" i="1"/>
  <c r="AD62" i="1"/>
  <c r="AD64" i="1"/>
  <c r="AD66" i="1"/>
  <c r="AD59" i="1"/>
  <c r="AD56" i="1"/>
  <c r="AD57" i="1"/>
  <c r="AD53" i="1"/>
  <c r="AD54" i="1"/>
  <c r="AD55" i="1"/>
  <c r="AD48" i="1"/>
  <c r="AD49" i="1"/>
  <c r="AD51" i="1"/>
  <c r="AD45" i="1"/>
  <c r="AD44" i="1"/>
  <c r="AD40" i="1"/>
  <c r="AD34" i="1"/>
  <c r="AD35" i="1"/>
  <c r="AD37" i="1"/>
  <c r="AD38" i="1"/>
  <c r="AD28" i="1"/>
  <c r="AD30" i="1"/>
  <c r="AD31" i="1"/>
  <c r="AD33" i="1"/>
  <c r="AD25" i="1"/>
  <c r="AD26" i="1"/>
  <c r="AD18" i="1"/>
  <c r="AD19" i="1"/>
  <c r="AD21" i="1"/>
  <c r="AD22" i="1"/>
  <c r="AD23" i="1"/>
  <c r="AD17" i="1"/>
  <c r="AD12" i="1"/>
  <c r="AD14" i="1"/>
  <c r="AD15" i="1"/>
  <c r="AD10" i="1"/>
  <c r="AD6" i="1"/>
  <c r="AD8" i="1"/>
  <c r="AD9" i="1"/>
  <c r="AD135" i="1"/>
  <c r="AD134" i="1"/>
  <c r="AD127" i="1"/>
  <c r="AD129" i="1"/>
  <c r="AD130" i="1"/>
  <c r="AD126" i="1"/>
  <c r="AD92" i="1"/>
  <c r="AD58" i="1"/>
  <c r="AD41" i="1"/>
  <c r="AD80" i="1" l="1"/>
  <c r="AD84" i="1"/>
  <c r="AD87" i="1"/>
  <c r="AD88" i="1"/>
  <c r="AD89" i="1"/>
  <c r="AD90" i="1"/>
  <c r="AD91" i="1"/>
  <c r="AD93" i="1"/>
  <c r="AD94" i="1"/>
  <c r="AD95" i="1"/>
  <c r="AD97" i="1"/>
  <c r="AD98" i="1"/>
  <c r="AD99" i="1"/>
  <c r="AD100" i="1"/>
  <c r="AD101" i="1"/>
  <c r="AD102" i="1"/>
  <c r="AD103" i="1"/>
  <c r="AD104" i="1"/>
  <c r="AD105" i="1"/>
  <c r="AD106" i="1"/>
  <c r="AD107" i="1"/>
  <c r="AD108" i="1"/>
  <c r="AD109" i="1"/>
  <c r="AD110" i="1"/>
  <c r="AD112" i="1"/>
  <c r="AD114" i="1"/>
  <c r="AD115" i="1"/>
  <c r="AD116" i="1"/>
  <c r="AD117" i="1"/>
  <c r="AD118" i="1"/>
  <c r="AD119" i="1"/>
  <c r="AD120" i="1"/>
  <c r="AD121" i="1"/>
  <c r="AD122" i="1"/>
  <c r="AD123" i="1"/>
  <c r="AD131" i="1"/>
  <c r="AD132" i="1"/>
  <c r="AD133" i="1"/>
  <c r="AD136" i="1"/>
  <c r="AD137" i="1"/>
  <c r="AD138" i="1"/>
  <c r="AD139" i="1"/>
  <c r="AD140" i="1"/>
  <c r="AD141" i="1"/>
  <c r="AD143" i="1"/>
  <c r="AD145" i="1"/>
</calcChain>
</file>

<file path=xl/sharedStrings.xml><?xml version="1.0" encoding="utf-8"?>
<sst xmlns="http://schemas.openxmlformats.org/spreadsheetml/2006/main" count="3523" uniqueCount="1901">
  <si>
    <t>AYUNTAMIENTO DE ZAPOPAN, JALISCO</t>
  </si>
  <si>
    <t>Ejercicio</t>
  </si>
  <si>
    <t>Número del contrato</t>
  </si>
  <si>
    <t>Fecha del contrato</t>
  </si>
  <si>
    <t xml:space="preserve">Descripción de la obra </t>
  </si>
  <si>
    <t>Origen del Recursos:  (Federal, Estatal, Municipal, Privado, Ramo 33)</t>
  </si>
  <si>
    <t>Inversión</t>
  </si>
  <si>
    <t>Costo Final de la obra</t>
  </si>
  <si>
    <t>Superficie Construida en Mt2</t>
  </si>
  <si>
    <t>Costo por Mt2 o lineal</t>
  </si>
  <si>
    <t>Tipo de Beneficiarios de la obra</t>
  </si>
  <si>
    <t>Número de beneficiario</t>
  </si>
  <si>
    <t>Estado de las obras públicas: en proceso; en proceso con retraso; en proceso con tiempo vencido; concluida</t>
  </si>
  <si>
    <t>Plazo de entrega o de ejecución</t>
  </si>
  <si>
    <t>Supervisor de la obra o perito responsable</t>
  </si>
  <si>
    <t>Hipervínculo al documento del contrato</t>
  </si>
  <si>
    <t>Hipervínculo al convenio modificatorio</t>
  </si>
  <si>
    <t>Nombre(s)</t>
  </si>
  <si>
    <t>Apellido paterno</t>
  </si>
  <si>
    <t>Apellido materno</t>
  </si>
  <si>
    <t>Razón social del ganador</t>
  </si>
  <si>
    <t>RFC</t>
  </si>
  <si>
    <t>Fecha de inicio (formato día/mes/año)</t>
  </si>
  <si>
    <t>Fecha de término (formato día/mes/año)</t>
  </si>
  <si>
    <t>Nota</t>
  </si>
  <si>
    <t>Adjudicación Directa</t>
  </si>
  <si>
    <t xml:space="preserve">GABRIEL </t>
  </si>
  <si>
    <t>COM141015F48</t>
  </si>
  <si>
    <t xml:space="preserve">ARMANDO </t>
  </si>
  <si>
    <t xml:space="preserve">ERICK </t>
  </si>
  <si>
    <t xml:space="preserve">VILLASEÑOR </t>
  </si>
  <si>
    <t>GUTIÉRREZ</t>
  </si>
  <si>
    <t>PIXIDE CONSTRUCTORA, S.A. DE C.V.</t>
  </si>
  <si>
    <t>PCO140829425</t>
  </si>
  <si>
    <t>ÁLVAREZ</t>
  </si>
  <si>
    <t>Villa</t>
  </si>
  <si>
    <t>Ruvalcaba</t>
  </si>
  <si>
    <t>Evangelista</t>
  </si>
  <si>
    <t xml:space="preserve">JAVIER </t>
  </si>
  <si>
    <t xml:space="preserve">PÉREZ </t>
  </si>
  <si>
    <t xml:space="preserve">ARROYO </t>
  </si>
  <si>
    <t>ZEPEDA</t>
  </si>
  <si>
    <t>CONSTRUCTORA Y URBANIZADORA PORTOKALI, S.A. DE C.V.</t>
  </si>
  <si>
    <t>CUP160122E20</t>
  </si>
  <si>
    <t>En su caso contratistas con Proposición u Oferta</t>
  </si>
  <si>
    <t>Motivo de la Adjudicación</t>
  </si>
  <si>
    <t xml:space="preserve">Fecha de fallo o adjudicación </t>
  </si>
  <si>
    <t xml:space="preserve">% de Avance Financiero de la Obra </t>
  </si>
  <si>
    <t xml:space="preserve">RICARDO </t>
  </si>
  <si>
    <t>Franco</t>
  </si>
  <si>
    <t>CED030514T47</t>
  </si>
  <si>
    <t>Salazar</t>
  </si>
  <si>
    <t>SERVICIOS METROPOLITANOS DE JALISCO, S.A. DE C.V.</t>
  </si>
  <si>
    <t>SMJ090317FS9</t>
  </si>
  <si>
    <t xml:space="preserve">ERICK ALEJANDRO </t>
  </si>
  <si>
    <t xml:space="preserve">BAUTISTA </t>
  </si>
  <si>
    <t xml:space="preserve">CONSTRUCCIONES DARAE, S.A. DE C.V. </t>
  </si>
  <si>
    <t>CDA160923G31</t>
  </si>
  <si>
    <t>Costo Inicial de la obra</t>
  </si>
  <si>
    <t>DOPI-MUN-RM-CONT-AD-014-2020</t>
  </si>
  <si>
    <t>DOPI-MUN-RM-ELE-AD-016-2020</t>
  </si>
  <si>
    <t>DOPI-MUN-RM-EP-AD-017-2020</t>
  </si>
  <si>
    <t>DOPI-MUN-RM-PAV-AD-018-2020</t>
  </si>
  <si>
    <t>DOPI-MUN-RM-PAV-AD-019-2020</t>
  </si>
  <si>
    <t>DOPI-MUN-RM-DS-AD-020-2020</t>
  </si>
  <si>
    <t>DOPI-MUN-RM-SERV-AD-021-2020</t>
  </si>
  <si>
    <t>DOPI-MUN-RM-SERV-AD-022-2020</t>
  </si>
  <si>
    <t>DOPI-MUN-RM-SERV-AD-023-2020</t>
  </si>
  <si>
    <t>DOPI-MUN-RM-SERV-AD-024-2020</t>
  </si>
  <si>
    <t>DOPI-MUN-RM-SERV-AD-025-2020</t>
  </si>
  <si>
    <t>DOPI-MUN-RM-SERV-AD-026-2020</t>
  </si>
  <si>
    <t>Obras emergentes y de contingencia en el municipio de Zapopan, Jalisco. Frente 1.</t>
  </si>
  <si>
    <t>Obras emergentes y de contingencia en el municipio de Zapopan, Jalisco. Frente 2.</t>
  </si>
  <si>
    <t>Construcción de línea de electrificación para pozo profundo El Briseño, ubicado en la colonia El Briseño, municipio de Zapopan, Jalisco.</t>
  </si>
  <si>
    <t>Obra complementaria para la construcción de parque lineal en Av. La Mancha, en las colonias Altagracia y Arcos de Zapopan, municipio de Zapopan, Jalisco.</t>
  </si>
  <si>
    <t>Obra complementaria para la pavimentación de la calle Valle de Tesistán, con concreto Hidráulico, en la Localidad de Tesistán, Municipio de Zapopan, Jalisco.</t>
  </si>
  <si>
    <t>Construcción de crucero seguro en Av. López Mateos con calle San Antonio, Municipio de Zapopan, Jalisco.</t>
  </si>
  <si>
    <t>Obra complementaria para la construcción de colector de aguas residuales en la colonia Colinas del Rio, municipio de Zapopan, Jalisco.</t>
  </si>
  <si>
    <t>Diagnóstico, diseño y proyectos de infraestructura eléctrica 2020, frente 1, municipio de Zapopan, Jalisco.</t>
  </si>
  <si>
    <t>Diagnóstico, diseño y proyectos hidráulicos 2020, frente 1, de diferentes redes de agua potable y alcantarillado, municipio de Zapopan Jalisco.</t>
  </si>
  <si>
    <t>Diagnóstico, diseño y proyectos estructurales de diferentes elementos del programa 2020, frente 1, municipio de Zapopan, Jalisco.</t>
  </si>
  <si>
    <t>Estudios básicos topográficos para diferentes proyectos 2020, frente 1, municipio de Zapopan, Jalisco.</t>
  </si>
  <si>
    <t>Estudios de mecánica de suelos y diseño de pavimentos de diferentes obras 2020, frente 1, municipio de Zapopan, Jalisco.</t>
  </si>
  <si>
    <t>Control de calidad de diferentes obras 2020, frente 1, municipio de Zapopan.</t>
  </si>
  <si>
    <t>Zona Centro</t>
  </si>
  <si>
    <t>El Briseño</t>
  </si>
  <si>
    <t>Altagracia y Arcos de Zapopan</t>
  </si>
  <si>
    <t>Tesistán</t>
  </si>
  <si>
    <t>Paseo del Sol</t>
  </si>
  <si>
    <t>Colinas del Rio</t>
  </si>
  <si>
    <t xml:space="preserve">GLEBBERT ALEJANDRO </t>
  </si>
  <si>
    <t xml:space="preserve">BAILÓN </t>
  </si>
  <si>
    <t>RAMÍREZ</t>
  </si>
  <si>
    <t>ATELIER BCM, S.A. DE C.V.</t>
  </si>
  <si>
    <t xml:space="preserve">ELIZABETH  </t>
  </si>
  <si>
    <t xml:space="preserve">DELGADO  </t>
  </si>
  <si>
    <t>NAVARRO</t>
  </si>
  <si>
    <t xml:space="preserve">HÉCTOR RUBÉN </t>
  </si>
  <si>
    <t>VARGAS</t>
  </si>
  <si>
    <t>DOS-HB CONSTRUCCIÓN, S.A. DE C.V.</t>
  </si>
  <si>
    <t>ERNESTO</t>
  </si>
  <si>
    <t xml:space="preserve"> OLIVARES </t>
  </si>
  <si>
    <t xml:space="preserve">MARÍA DE LOURDES </t>
  </si>
  <si>
    <t xml:space="preserve">CASTAÑEDA  </t>
  </si>
  <si>
    <t>LACARIERE</t>
  </si>
  <si>
    <t>LACARIERE EDIFICACIONES, S.A. DE C.V.</t>
  </si>
  <si>
    <t xml:space="preserve">ÁVILA  </t>
  </si>
  <si>
    <t>FLORES</t>
  </si>
  <si>
    <t>SAVHO CONSULTORÍA Y CONSTRUCCIÓN, S.A. DE C.V.</t>
  </si>
  <si>
    <t xml:space="preserve">HARO </t>
  </si>
  <si>
    <t>BUGARIN</t>
  </si>
  <si>
    <t xml:space="preserve">CENTRAL EDIFICACIONES, S.A. DE C.V. </t>
  </si>
  <si>
    <t xml:space="preserve">FRANCO  </t>
  </si>
  <si>
    <t>ALATORRE</t>
  </si>
  <si>
    <t xml:space="preserve">CONSTRUCTORA DE OCCIDENTE MS, S.A. DE C.V. </t>
  </si>
  <si>
    <t xml:space="preserve">JOSÉ SERGIO </t>
  </si>
  <si>
    <t xml:space="preserve">CARMONA </t>
  </si>
  <si>
    <t>RUVALCABA</t>
  </si>
  <si>
    <t xml:space="preserve">QUANTUM CONSTRUCTORES Y PROYECTOS, S.A. DE C.V. </t>
  </si>
  <si>
    <t>ABC081002CZ5</t>
  </si>
  <si>
    <t>MSC090401AZ0</t>
  </si>
  <si>
    <t>DCO140606CT5</t>
  </si>
  <si>
    <t>LED091006JG1</t>
  </si>
  <si>
    <t>CEI000807E95</t>
  </si>
  <si>
    <t>SCC060622HZ3</t>
  </si>
  <si>
    <t>QCP1307172S6</t>
  </si>
  <si>
    <t>Rosales</t>
  </si>
  <si>
    <t>Vera</t>
  </si>
  <si>
    <t>Contreras</t>
  </si>
  <si>
    <t>Ing. Adhad Yigael</t>
  </si>
  <si>
    <t>Soto</t>
  </si>
  <si>
    <t>Torres</t>
  </si>
  <si>
    <t>Ing. Camilo</t>
  </si>
  <si>
    <t>DOPI-MUN-CR-IE-CI-007-2020</t>
  </si>
  <si>
    <t>DOPI-MUN-CR-ID-CI-008-2020</t>
  </si>
  <si>
    <t>DOPI-MUN-CUSMAX-EP-CI-009-2020</t>
  </si>
  <si>
    <t>DOPI-MUN-CR-ID-CI-010-2020</t>
  </si>
  <si>
    <t>DOPI-MUN-RM-IH-CI-011-2020</t>
  </si>
  <si>
    <t>DOPI-MUN-RM-ID-CI-012-2020</t>
  </si>
  <si>
    <t>DOPI-MUN-RM-PAV-CI-013-2020</t>
  </si>
  <si>
    <t>Licitación por Invitación Restringida</t>
  </si>
  <si>
    <t>Ampliación de la construcción del Centro Artístico, Lúdico y Cultural para Adolescentes y Jóvenes “CALUC” ubicado en la colonia Quinta del Federalismo, frente 1 municipio de Zapopan, Jalisco.</t>
  </si>
  <si>
    <t>Rehabilitación de la Unidad Deportiva "Lomas de Zapopan", en el municipio de Zapopan, Jalisco.</t>
  </si>
  <si>
    <t>Continuación de la construcción del Parque Lineal; delimitación de barda perimetral y peatonalización en la colonia Jardines del Vergel, municipio de Zapopan, Jalisco.</t>
  </si>
  <si>
    <t>Rehabilitación de la unidad deportiva Las Águilas III, en el municipio de Zapopan, Jalisco.</t>
  </si>
  <si>
    <t>Construcción del Sistema Acuífero de Regulación e Infiltración, en la Cuenca del Arroyo La Campana, (SIARI II) municipio de Zapopan, Jalisco.</t>
  </si>
  <si>
    <t>Construcción de cancha de tochito bandera, área de Crossfit, ejercitadores, baños, gradas y obra complementaria en la unidad Deportiva Tabachines, municipio de Zapopan, Jalisco.</t>
  </si>
  <si>
    <t>Ampliación de tercer carril y reencarpetamiento con asfalto, guarniciones, señalética horizontal y vertical de la Avenida Aviación de la calle Ocampo hasta Avenida Vallarta, municipio de Zapopan, Jalisco</t>
  </si>
  <si>
    <t>Lomas de Zapopan</t>
  </si>
  <si>
    <t>Jardines del Vergel Primera Sección</t>
  </si>
  <si>
    <t>Lomas de la Primavera</t>
  </si>
  <si>
    <t>Fraccionamiento Tabachines</t>
  </si>
  <si>
    <t>San Juan de Ocotán</t>
  </si>
  <si>
    <t xml:space="preserve">SERGIO ALBERTO </t>
  </si>
  <si>
    <t>BAYLÓN</t>
  </si>
  <si>
    <t xml:space="preserve"> MORENO</t>
  </si>
  <si>
    <t>EDIFICACIONES ESTRUCTURALES COBAY, S.A. DE C.V.</t>
  </si>
  <si>
    <t>EEC9909173A7</t>
  </si>
  <si>
    <t>JAIME FERNANDO</t>
  </si>
  <si>
    <t xml:space="preserve"> ÁLVAREZ </t>
  </si>
  <si>
    <t>LOZANO</t>
  </si>
  <si>
    <t>IMU120820NM7</t>
  </si>
  <si>
    <t xml:space="preserve">DAVID EDUARDO  </t>
  </si>
  <si>
    <t xml:space="preserve">LARA  </t>
  </si>
  <si>
    <t>OCHOA</t>
  </si>
  <si>
    <t xml:space="preserve">CONSTRUCCIONES ICU, S.A. DE C.V. </t>
  </si>
  <si>
    <t>CIC080626ER2</t>
  </si>
  <si>
    <t xml:space="preserve">AMALIA </t>
  </si>
  <si>
    <t xml:space="preserve">MORENO </t>
  </si>
  <si>
    <t>MALDONADO</t>
  </si>
  <si>
    <t>GRUPO CONSTRUCTOR LOS MUROS, S.A. DE C.V.</t>
  </si>
  <si>
    <t>GCM020226F28</t>
  </si>
  <si>
    <t xml:space="preserve">SAHAGÚN  </t>
  </si>
  <si>
    <t>LOMELÍ UGALDE</t>
  </si>
  <si>
    <t>EBR160808TE4</t>
  </si>
  <si>
    <t xml:space="preserve">MARCELO  </t>
  </si>
  <si>
    <t xml:space="preserve">ACEVEDO </t>
  </si>
  <si>
    <t>SÁNCHEZ</t>
  </si>
  <si>
    <t xml:space="preserve">3G ACEVEDO CONSTRUCTORA BIM, S.A. DE C.V. </t>
  </si>
  <si>
    <t>GAC1910078J8</t>
  </si>
  <si>
    <t>JOSÉ LUIS</t>
  </si>
  <si>
    <t xml:space="preserve"> BRENÉZ </t>
  </si>
  <si>
    <t>GARNICA</t>
  </si>
  <si>
    <t>KUC070424344</t>
  </si>
  <si>
    <t>Directos</t>
  </si>
  <si>
    <t>En proceso</t>
  </si>
  <si>
    <t xml:space="preserve">Arq. Alheli Guadalupe </t>
  </si>
  <si>
    <t xml:space="preserve">Rubio </t>
  </si>
  <si>
    <t xml:space="preserve">Arq. Angelica Guadalupe </t>
  </si>
  <si>
    <t xml:space="preserve">Ruvalcaba  </t>
  </si>
  <si>
    <t>Sánchez</t>
  </si>
  <si>
    <t xml:space="preserve">Ing. Miguel Isay </t>
  </si>
  <si>
    <t xml:space="preserve">Gómez </t>
  </si>
  <si>
    <t>Cruz</t>
  </si>
  <si>
    <t xml:space="preserve">Ing. Cesar Roberto </t>
  </si>
  <si>
    <t>Lara</t>
  </si>
  <si>
    <t xml:space="preserve"> González</t>
  </si>
  <si>
    <t xml:space="preserve">Arq. Sarahí </t>
  </si>
  <si>
    <t xml:space="preserve">Barnand </t>
  </si>
  <si>
    <t>Román</t>
  </si>
  <si>
    <t xml:space="preserve">Arq. Eduardo </t>
  </si>
  <si>
    <t xml:space="preserve">Laguna </t>
  </si>
  <si>
    <t xml:space="preserve">Ing. Rogerio </t>
  </si>
  <si>
    <t xml:space="preserve"> Bueno</t>
  </si>
  <si>
    <t xml:space="preserve">Arq. Víctor Manuel </t>
  </si>
  <si>
    <t>Lomelí</t>
  </si>
  <si>
    <t xml:space="preserve"> Leos</t>
  </si>
  <si>
    <t xml:space="preserve">Arq. Héctor </t>
  </si>
  <si>
    <t xml:space="preserve">Flores </t>
  </si>
  <si>
    <t xml:space="preserve">Ing. Jacobo Samuel </t>
  </si>
  <si>
    <t xml:space="preserve"> Padilla</t>
  </si>
  <si>
    <t xml:space="preserve">Ing. Javier </t>
  </si>
  <si>
    <t xml:space="preserve">Ochoa </t>
  </si>
  <si>
    <t xml:space="preserve">Hernández </t>
  </si>
  <si>
    <t xml:space="preserve">Ing. Oscar </t>
  </si>
  <si>
    <t xml:space="preserve">Valencia </t>
  </si>
  <si>
    <t xml:space="preserve"> Gurrola </t>
  </si>
  <si>
    <t xml:space="preserve">Ing. Martín </t>
  </si>
  <si>
    <t xml:space="preserve"> Mendoza</t>
  </si>
  <si>
    <t xml:space="preserve">Ing. Arturo </t>
  </si>
  <si>
    <t xml:space="preserve">Tafoya </t>
  </si>
  <si>
    <t xml:space="preserve"> Carbajal </t>
  </si>
  <si>
    <t>No se han realizado</t>
  </si>
  <si>
    <t>La presente obra se encuentra en apego a los planes parciales de planeación y desarrollo</t>
  </si>
  <si>
    <t>La información capturada, es la que al momento de validación se encuentra en poder de la Dirección de Obras Públicas e Infraestructura, información que se actualizará con base en el avance de la obra y la formalización de los documentos. Los datos faltantes, se capturarán una vez que la etapa procesal lo permita. Los costos finales serán reflejados una vez recibida la obra. El inicio y conclusión de los trabajos, se realiza con base a la suficiencia presupuestal, por lo que los términos  de  inicio y conclusión de obra podrían verse afectados, reportándose los cambios que estos sufran.</t>
  </si>
  <si>
    <t>Las Águilas</t>
  </si>
  <si>
    <t xml:space="preserve">EDIFICACIÓN Y BIEN RAÍZ S. DE R.L. DE C.V. </t>
  </si>
  <si>
    <t>METROPOLIZADORA DE SERVICIOS PARA LA CONSTRUCCIÓN, S.A. DE C.V.</t>
  </si>
  <si>
    <t xml:space="preserve">CONSTRUCCIONES Y EXTRUCTURAS ITZ, S.A. DE C.V. </t>
  </si>
  <si>
    <t xml:space="preserve">Ángel Fernando </t>
  </si>
  <si>
    <t>DOMÍNGUEZ</t>
  </si>
  <si>
    <t>Álvarez</t>
  </si>
  <si>
    <t>Hipervínculo al fallo</t>
  </si>
  <si>
    <t xml:space="preserve">Relación de la obra con los instrumentos de planeación del desarrollo </t>
  </si>
  <si>
    <t xml:space="preserve">% de Avance Físico de la Obra </t>
  </si>
  <si>
    <t>Hipervínculo al informe del avance físico</t>
  </si>
  <si>
    <t>Hipervínculo al Informe del avance financiero</t>
  </si>
  <si>
    <t>DOPI-MUN-CR-ID-CI-029-2020</t>
  </si>
  <si>
    <t>DOPI-MUN-CR-ID-CI-030-2020</t>
  </si>
  <si>
    <t>DOPI-MUN-CR-ID-CI-031-2020</t>
  </si>
  <si>
    <t>DOPI-MUN-CR-IE-CI-033-2020</t>
  </si>
  <si>
    <t>DOPI-MUN-CR-IE-CI-034-2020</t>
  </si>
  <si>
    <t>DOPI-MUN-CR-PAV-CI-035-2020</t>
  </si>
  <si>
    <t>Rehabilitación de la Unidad Deportiva de Tecolandia etapa 3, Municipio de Zapopan, Jalisco.</t>
  </si>
  <si>
    <t>Rehabilitación del Parque Torremolinos etapa 1, Municipio de Zapopan, Jalisco.</t>
  </si>
  <si>
    <t>Rehabilitación de la Procuraduría de Protección a Niños, Niñas y Adolescentes, segunda etapa Municipio de Zapopan, Jalisco.</t>
  </si>
  <si>
    <t>Estructuras con lonaria, rehabilitación de cancha de usos múltiples, peatonalización y obra complementaria en la Escuela Primaria Benito Juárez clave 14DPR1359C;  Primaria Urbana 415: Valentín Gómez Farías clave 14EPR0849J; y  Preescolar José Vasconcelos clave 14DJN0688, Municipio de Zapopan, Jalisco.</t>
  </si>
  <si>
    <t>Estructuras con lonaria, rehabilitación de cancha de usos múltiples, peatonalización y obra complementaria en la Escuela Primaria Pedro Sarquis Merrewe clave 14EPR0298Y; Secundaria María Enriqueta Camarillo Roa clave 14DPR2614K y Secundaria Técnica 77 José Clemente Orozco clave 14DST0077Z, Municipio de Zapopan, Jalisco.</t>
  </si>
  <si>
    <t>Estructuras con lonaria, rehabilitación de cancha de usos múltiples, peatonalización y obra complementaria en la Escuela Primaria Agustín Yáñez Delgadillo clave 14EPR0890Z, Secundaria General 109 Irene Robledo García clave 14DES0110Z y Primaria Ignacio Manuel Altamirano clave 14DPR1898Z, municipio de Zapopan, Jalisco.</t>
  </si>
  <si>
    <t>Ampliación de la Avenida Ramón Corona, incluye: terracerías, obras hidráulicas, confinamiento y obra complementaria, frente 1, municipio de Zapopan, Jalisco.</t>
  </si>
  <si>
    <t>Conjunto Habitacional UAG</t>
  </si>
  <si>
    <t xml:space="preserve">MARÍA ARCELIA </t>
  </si>
  <si>
    <t>IÑIGUEZ</t>
  </si>
  <si>
    <t xml:space="preserve"> HERNÁNDEZ</t>
  </si>
  <si>
    <t>INFRAESTRUCTURA RHINO77, S.A. DE C.V.</t>
  </si>
  <si>
    <t>Colinas del Rey</t>
  </si>
  <si>
    <t xml:space="preserve">ARTURO </t>
  </si>
  <si>
    <t xml:space="preserve"> DISTANCIA </t>
  </si>
  <si>
    <t>JAVAX CONSULTORES, S.A. DE C.V.</t>
  </si>
  <si>
    <t>San José del Bajío</t>
  </si>
  <si>
    <t xml:space="preserve">ALFREDO </t>
  </si>
  <si>
    <t xml:space="preserve">FLORES </t>
  </si>
  <si>
    <t>CHÁVEZ</t>
  </si>
  <si>
    <t>CONSTRUCTORA AMICUM, S.A. DE C.V.</t>
  </si>
  <si>
    <t>Centro Historico</t>
  </si>
  <si>
    <t xml:space="preserve">C.HÉCTOR MANUEL </t>
  </si>
  <si>
    <t xml:space="preserve">VALENCIA </t>
  </si>
  <si>
    <t>MAGAÑA</t>
  </si>
  <si>
    <t>XCAN CONSTRUCCIONES, S.A. DE C.V.</t>
  </si>
  <si>
    <t xml:space="preserve">JOSÉ OMAR </t>
  </si>
  <si>
    <t xml:space="preserve"> FERNÁNDEZ  </t>
  </si>
  <si>
    <t xml:space="preserve">VÁZQUEZ </t>
  </si>
  <si>
    <t xml:space="preserve">JOSÉ OMAR FERNÁNDEZ VÁZQUEZ </t>
  </si>
  <si>
    <t xml:space="preserve"> Jardines del Valle</t>
  </si>
  <si>
    <t xml:space="preserve">J. GERARDO NICANOR </t>
  </si>
  <si>
    <t xml:space="preserve">MEJIA </t>
  </si>
  <si>
    <t>MARISCAL</t>
  </si>
  <si>
    <t>INECO CONSTRUYE, S.A. DE C.V.</t>
  </si>
  <si>
    <t xml:space="preserve">GUILLERMO EMMANUEL  </t>
  </si>
  <si>
    <t>ALQUIMIA GRUPO CONSTRUCTOR, S.A. DE C.V.</t>
  </si>
  <si>
    <t>IRH140924LX3</t>
  </si>
  <si>
    <t>JCO160413SK4</t>
  </si>
  <si>
    <t>CAM160621G52</t>
  </si>
  <si>
    <t>XCO170612FP3</t>
  </si>
  <si>
    <t>ICO980722MQ4</t>
  </si>
  <si>
    <t>AGC070223J95</t>
  </si>
  <si>
    <t>Arq. Alheli Guadalupe</t>
  </si>
  <si>
    <t xml:space="preserve">Ing. Fausto </t>
  </si>
  <si>
    <t xml:space="preserve">Solís </t>
  </si>
  <si>
    <t>Barajas</t>
  </si>
  <si>
    <t>FEVO740619686</t>
  </si>
  <si>
    <t>DOPI-MUN-R33-IM-CI-043-2020</t>
  </si>
  <si>
    <t>DOPI-MUN-R33-DS-CI-044-2020</t>
  </si>
  <si>
    <t>DOPI-MUN-R33-PAV-CI-045-2020</t>
  </si>
  <si>
    <t>DOPI-MUN-R33-PAV-CI-046-2020</t>
  </si>
  <si>
    <t>DOPI-MUN-R33-PAV-CI-047-2020</t>
  </si>
  <si>
    <t>DOPI-MUN-R33-DS-CI-048-2020</t>
  </si>
  <si>
    <t>DOPI-MUN-R33-PAV-CI-049-2020</t>
  </si>
  <si>
    <t>DOPI-MUN-R33-PAV-CI-050-2020</t>
  </si>
  <si>
    <t>DOPI-MUN-R33-PAV-CI-051-2020</t>
  </si>
  <si>
    <t>DOPI-MUN-CUSMAX-IM-CI-052-2020</t>
  </si>
  <si>
    <t>DOPI-MUN-CUSMAX-IM-CI-053-2020</t>
  </si>
  <si>
    <t>DOPI-MUN-CUSMAX-IM-CI-054-2020</t>
  </si>
  <si>
    <t>DOPI-MUN-R33-PAV-CI-055-2020</t>
  </si>
  <si>
    <t>DOPI-MUN-R33-PAV-CI-056-2020</t>
  </si>
  <si>
    <t>DOPI-MUN-CUSMAX-IM-CI-057-2020</t>
  </si>
  <si>
    <t>Construcción de red de agua potable, drenaje Sanitario y revestimiento de canal pluvial, en las Colonias Agua Fría y Lomas de Tabachines, Municipio de Zapopan, Jalisco</t>
  </si>
  <si>
    <t>Construcción de red de drenaje sanitario en calles de la colonia Mesa de los Ocotes, municipio de Zapopan, Jalisco.</t>
  </si>
  <si>
    <t>Pavimentación con concreto hidráulico  y obras inducidas en calle Sor Juana Inés de la Cruz segunda etapa, en la colonia la Coronilla, municipio de Zapopan, Jalisco.</t>
  </si>
  <si>
    <t>Pavimentación con concreto hidráulico  y sustitución de redes hidrosanitarias en calle Roca colonia Balcones de la Cantera, municipio de Zapopan, Jalisco.</t>
  </si>
  <si>
    <t>Pavimentación con concreto hidráulico  y obras inducidas en calle Tamarindo y calle 5-B, en la colonia Mirador Escondido, municipio de Zapopan, Jalisco.</t>
  </si>
  <si>
    <t>Construcción de colector sanitario al margen del arroyo en la Localidad de la Venta del Astillero, municipio de Zapopan, Jalisco.</t>
  </si>
  <si>
    <t>Pavimentación con mezcla asfáltica  y obras inducidas en calle Carlos Vera, en la localidad de San Miguel Tateposco, municipio de Zapopan, Jalisco.</t>
  </si>
  <si>
    <t>Pavimentación con empedrado tradicional, huellas de rodamiento y obras inducidas en calles Fray Elías y San Miguel en la colonia Roberto Orozco, municipio de Zapopan, Jalisco.</t>
  </si>
  <si>
    <t>Pavimentación con mezcla asfáltica  y obras inducidas en carretera Santa Lucia, en la colonia Santa Lucia, municipio de Zapopan, Jalisco.</t>
  </si>
  <si>
    <t>Obra complementaria a los entornos de la Estación Plaza Zapopan Centro, Municipio de Zapopan, Jalisco.</t>
  </si>
  <si>
    <t>Construcción de ciclovías y obra complementaria en Zona Poniente, Municipio de Zapopan, Jalisco.</t>
  </si>
  <si>
    <t>Construcción de gavetas en el panteón Altagracia, municipio de Zapopan, Jalisco.</t>
  </si>
  <si>
    <t>Pavimentación con concreto hidráulico y obras inducidas en calle Hidalgo, en la colonia Revolución, municipio de Zapopan, Jalisco.</t>
  </si>
  <si>
    <t>Pavimentación con concreto hidráulico y obras inducidas en calle Lucio Hernández, en la colonia El Rehilete, Municipio de Zapopan, Jalisco.</t>
  </si>
  <si>
    <t>Peatonalización de la calle Emiliano Zapata y obras complementarias, colonia Centro, municipio de Zapopan, Jalisco.</t>
  </si>
  <si>
    <t>Pavimentación con concreto hidráulico  y obras inducidas en calle Canal, en la colonia Agua Fria municipio de Zapopan, Jalisco.</t>
  </si>
  <si>
    <t>Pavimentación con concreto hidráulico  y obras inducidas en calle Prolongación Río Blanco, en la colonia Jardines del Vergel 1ra sección, municipio de Zapopan, Jalisco.</t>
  </si>
  <si>
    <t>Agua Fría</t>
  </si>
  <si>
    <t>La Coronilla</t>
  </si>
  <si>
    <t>Mirador Escondido</t>
  </si>
  <si>
    <t>La Venta del Astillero</t>
  </si>
  <si>
    <t>San Miguel Tateposco</t>
  </si>
  <si>
    <t>Roberto Orozco</t>
  </si>
  <si>
    <t>Santa Lucía</t>
  </si>
  <si>
    <t>Jardines de Guadalupe</t>
  </si>
  <si>
    <t>Altagracia</t>
  </si>
  <si>
    <t>Revolución</t>
  </si>
  <si>
    <t xml:space="preserve">Rehilete </t>
  </si>
  <si>
    <t xml:space="preserve">GUILLERMO  </t>
  </si>
  <si>
    <t>GUZMÁN</t>
  </si>
  <si>
    <t>CONSTRUCTORA LAGUNA SECA, S.A. DE C.V.</t>
  </si>
  <si>
    <t xml:space="preserve">RODOLFO  </t>
  </si>
  <si>
    <t xml:space="preserve">VELAZQUEZ  </t>
  </si>
  <si>
    <t>ORDOÑEZ</t>
  </si>
  <si>
    <t>VELÁZQUEZ INGENIERÍA ECOLÓGICA, S.A. DE C.V.</t>
  </si>
  <si>
    <t xml:space="preserve">FERNÁNDEZ </t>
  </si>
  <si>
    <t>VÁZQUEZ</t>
  </si>
  <si>
    <t>EXTRA CONSTRUCCIÓNES, S.A. DE C.V.</t>
  </si>
  <si>
    <t xml:space="preserve">TOMÁS </t>
  </si>
  <si>
    <t xml:space="preserve">SANDOVAL </t>
  </si>
  <si>
    <t>CONSTRUCCIONES Y RENTAS DE MAQUINARIA DE OCCIDENTE, S.A. DE C.V.</t>
  </si>
  <si>
    <t xml:space="preserve">VALERIA  </t>
  </si>
  <si>
    <t xml:space="preserve">DIOSDADO  </t>
  </si>
  <si>
    <t>VILCHES</t>
  </si>
  <si>
    <t xml:space="preserve">DULCE MARISOL </t>
  </si>
  <si>
    <t xml:space="preserve">PLASCENCIA </t>
  </si>
  <si>
    <t>PÉREZ</t>
  </si>
  <si>
    <t xml:space="preserve">JUAN MANUEL  </t>
  </si>
  <si>
    <t xml:space="preserve">CHÁVEZ </t>
  </si>
  <si>
    <t xml:space="preserve">ZAYRA BERENICE </t>
  </si>
  <si>
    <t xml:space="preserve">GARCÍA </t>
  </si>
  <si>
    <t>CORONA</t>
  </si>
  <si>
    <t xml:space="preserve">EDUARDO  </t>
  </si>
  <si>
    <t>MACIAS</t>
  </si>
  <si>
    <t>DESARROLLADORA GLAR, S.A. DE C.V.</t>
  </si>
  <si>
    <t xml:space="preserve">ERNESTO </t>
  </si>
  <si>
    <t xml:space="preserve">OLIVARES </t>
  </si>
  <si>
    <t xml:space="preserve">DIEGO GERARDO </t>
  </si>
  <si>
    <t xml:space="preserve">GALLO </t>
  </si>
  <si>
    <t>PADILLA</t>
  </si>
  <si>
    <t>PINTRAMEX, S.A. DE C.V.</t>
  </si>
  <si>
    <t xml:space="preserve">JUAN CARLOS </t>
  </si>
  <si>
    <t xml:space="preserve">SUAZO </t>
  </si>
  <si>
    <t>HERNÁNDEZ</t>
  </si>
  <si>
    <t xml:space="preserve">DANIEL </t>
  </si>
  <si>
    <t xml:space="preserve">PARRA </t>
  </si>
  <si>
    <t>RIVERA</t>
  </si>
  <si>
    <t>CONSTRUMAQ, S.A. DE C.V.</t>
  </si>
  <si>
    <t xml:space="preserve">MARTÍN ALEJANDRO </t>
  </si>
  <si>
    <t xml:space="preserve">DIEZ MARINA </t>
  </si>
  <si>
    <t>INZUNZA</t>
  </si>
  <si>
    <t>URBANIZACIONES INZUNZA, S.A. DE C.V.</t>
  </si>
  <si>
    <t xml:space="preserve">GUSTAVO </t>
  </si>
  <si>
    <t xml:space="preserve">DURAN </t>
  </si>
  <si>
    <t>JIMÉNEZ</t>
  </si>
  <si>
    <t>CONSTRUCTORA Y EDIFICADORA PLASMA, S.A. DE C.V.</t>
  </si>
  <si>
    <t xml:space="preserve">JUAN JOSÉ </t>
  </si>
  <si>
    <t xml:space="preserve">MIRANDA </t>
  </si>
  <si>
    <t>RUBIO</t>
  </si>
  <si>
    <t xml:space="preserve">CONSTRUCTORA ANÓNIMA, S.A. DE C.V. </t>
  </si>
  <si>
    <t>CLS020417CG0</t>
  </si>
  <si>
    <t>VIE110125RL4</t>
  </si>
  <si>
    <t>ECO0908115Z7</t>
  </si>
  <si>
    <t>CRM910909K48</t>
  </si>
  <si>
    <t>PCF150512EU5</t>
  </si>
  <si>
    <t>SCC1702033V0</t>
  </si>
  <si>
    <t>GCV190705FH6</t>
  </si>
  <si>
    <t>LCC180912I33</t>
  </si>
  <si>
    <t>CEP080129EK6</t>
  </si>
  <si>
    <t>PIN1812133G4</t>
  </si>
  <si>
    <t>CCO1304181PA</t>
  </si>
  <si>
    <t>CON970514LY1</t>
  </si>
  <si>
    <t>UNI1201115M6</t>
  </si>
  <si>
    <t>DJA9405184G7</t>
  </si>
  <si>
    <t>CAN180123QZ2</t>
  </si>
  <si>
    <t xml:space="preserve">Ing. José Luis </t>
  </si>
  <si>
    <t xml:space="preserve">Vazquez </t>
  </si>
  <si>
    <t>Morán</t>
  </si>
  <si>
    <t xml:space="preserve">Ing. Juan José </t>
  </si>
  <si>
    <t xml:space="preserve">Quirarte </t>
  </si>
  <si>
    <t>Olmos</t>
  </si>
  <si>
    <t xml:space="preserve">Ing. Miguel </t>
  </si>
  <si>
    <t xml:space="preserve">Frausto </t>
  </si>
  <si>
    <t>Rivera</t>
  </si>
  <si>
    <t xml:space="preserve">Ing. Juan Santiago </t>
  </si>
  <si>
    <t xml:space="preserve">Ramos </t>
  </si>
  <si>
    <t>Ozuna</t>
  </si>
  <si>
    <t xml:space="preserve">Lara </t>
  </si>
  <si>
    <t>González</t>
  </si>
  <si>
    <t xml:space="preserve">Ing. Hanin </t>
  </si>
  <si>
    <t xml:space="preserve">Lojero </t>
  </si>
  <si>
    <t>Vidal</t>
  </si>
  <si>
    <t>Barnand</t>
  </si>
  <si>
    <t xml:space="preserve"> Román</t>
  </si>
  <si>
    <t>DOPI-MUN-R33-DS-AD-058-2020</t>
  </si>
  <si>
    <t>DOPI-MUN-R33-IH-AD-059-2020</t>
  </si>
  <si>
    <t>DOPI-MUN-R33-AP-AD-060-2020</t>
  </si>
  <si>
    <t>DOPI-MUN-R33-AP-AD-061-2020</t>
  </si>
  <si>
    <t>DOPI-MUN-R33-AP-AD-062-2020</t>
  </si>
  <si>
    <t>Construcción de colector sanitario en la calle Jacarandas en la colonia la Higuera, municipio de Zapopan, Jalisco.</t>
  </si>
  <si>
    <t>Construcción de red de agua potable, drenaje sanitario y revestecimiento de canal pluvial en la colonia Cabañitas, municipio de Zapopan, Jalisco.</t>
  </si>
  <si>
    <t>Construcción de red de agua potable en calles de la colonia Villas de Guadalupe, municipio de Zapopan, Jalisco.</t>
  </si>
  <si>
    <t xml:space="preserve">Construcción de red de drenaje sanitario y red de agua potable en calles de la colonia el Zapote II, municipio de Zapopan, jalisco. </t>
  </si>
  <si>
    <t xml:space="preserve">Construcción de línea de conducción de agua potable en la localidad de San Lorenzo, municipio de Zapopan, Jalisco. </t>
  </si>
  <si>
    <t>La Higuera</t>
  </si>
  <si>
    <t>Las Cabañitas</t>
  </si>
  <si>
    <t>Villa de Guadalupe</t>
  </si>
  <si>
    <t>El Zapote II</t>
  </si>
  <si>
    <t>San Lorenzo</t>
  </si>
  <si>
    <t xml:space="preserve">ELBA </t>
  </si>
  <si>
    <t xml:space="preserve">GONZÁLEZ  </t>
  </si>
  <si>
    <t>AGUIRRE</t>
  </si>
  <si>
    <t>GA URBANIZACIÓN, S.A. DE C.V.</t>
  </si>
  <si>
    <t>GUR120612P22</t>
  </si>
  <si>
    <t>SALVADOR</t>
  </si>
  <si>
    <t xml:space="preserve"> PANTOJA </t>
  </si>
  <si>
    <t>VACA</t>
  </si>
  <si>
    <t>SALVADOR PANTOJA VACA</t>
  </si>
  <si>
    <t>PAVS760402JM9</t>
  </si>
  <si>
    <t xml:space="preserve">PABLO ALEJANDRO </t>
  </si>
  <si>
    <t xml:space="preserve">CHÁVEZ  </t>
  </si>
  <si>
    <t>CORTES</t>
  </si>
  <si>
    <t>URBACHÁVEZ, S.A. DE C.V.</t>
  </si>
  <si>
    <t>URB151121PN3</t>
  </si>
  <si>
    <t xml:space="preserve">JOSÉ DE JESÚS  </t>
  </si>
  <si>
    <t xml:space="preserve">CEBALLOS  </t>
  </si>
  <si>
    <t>MARTÍNEZ</t>
  </si>
  <si>
    <t>AXIOBRAS, S.A. DE C.V.</t>
  </si>
  <si>
    <t>AXI0205213C6</t>
  </si>
  <si>
    <t xml:space="preserve">MARÍA CAROLINA </t>
  </si>
  <si>
    <t xml:space="preserve">SERRANO </t>
  </si>
  <si>
    <t>CONTRERAS</t>
  </si>
  <si>
    <t>ELEMENTO 83 CONSTRUCCIONES Y SERVICIOS, S.A. DE C.V.</t>
  </si>
  <si>
    <t>EOT171027QE9</t>
  </si>
  <si>
    <t>Importe pagado acumulado</t>
  </si>
  <si>
    <t>https://www.zapopan.gob.mx/wp-content/uploads/2020/08/INVITACIONES_007-20_Censurado.pdf</t>
  </si>
  <si>
    <t>https://www.zapopan.gob.mx/wp-content/uploads/2020/08/INVITACIONES_008-20_Censurado.pdf</t>
  </si>
  <si>
    <t>https://www.zapopan.gob.mx/wp-content/uploads/2020/08/INVITACIONES_009-20_Censurado.pdf</t>
  </si>
  <si>
    <t>https://www.zapopan.gob.mx/wp-content/uploads/2020/08/INVITACIONES_010-20_Censurado.pdf</t>
  </si>
  <si>
    <t>https://www.zapopan.gob.mx/wp-content/uploads/2020/08/INVITACIONES_011-20_Censurado.pdf</t>
  </si>
  <si>
    <t>https://www.zapopan.gob.mx/wp-content/uploads/2020/08/INVITACIONES_012-20_Censurado.pdf</t>
  </si>
  <si>
    <t>https://www.zapopan.gob.mx/wp-content/uploads/2020/08/INVITACIONES_013-20_Censurado.pdf</t>
  </si>
  <si>
    <t>https://www.zapopan.gob.mx/wp-content/uploads/2020/08/CONTRATO_007-20_Censurado.pdf</t>
  </si>
  <si>
    <t>https://www.zapopan.gob.mx/wp-content/uploads/2020/08/CONTRATO_008-20_Censurado.pdf</t>
  </si>
  <si>
    <t>https://www.zapopan.gob.mx/wp-content/uploads/2020/08/CONTRATO_009-20_Censurado.pdf</t>
  </si>
  <si>
    <t>https://www.zapopan.gob.mx/wp-content/uploads/2020/08/CONTRATO_010-20_Censurado.pdf</t>
  </si>
  <si>
    <t>https://www.zapopan.gob.mx/wp-content/uploads/2020/08/CONTRATO_011-20_Censurado.pdf</t>
  </si>
  <si>
    <t>https://www.zapopan.gob.mx/wp-content/uploads/2020/08/CONTRATO_013-20_Censurado.pdf</t>
  </si>
  <si>
    <t>https://www.zapopan.gob.mx/wp-content/uploads/2020/08/CONTRATO_014-20_Censurado.pdf</t>
  </si>
  <si>
    <t>https://www.zapopan.gob.mx/wp-content/uploads/2020/08/CONTRATO_015-20_Censurado.pdf</t>
  </si>
  <si>
    <t>https://www.zapopan.gob.mx/wp-content/uploads/2020/08/CONTRATO_016-20_Censurado.pdf</t>
  </si>
  <si>
    <t>https://www.zapopan.gob.mx/wp-content/uploads/2020/08/CONTRATO_018-20_Censurado.pdf</t>
  </si>
  <si>
    <t>https://www.zapopan.gob.mx/wp-content/uploads/2020/08/CONTRATO_019-20_Censurado.pdf</t>
  </si>
  <si>
    <t>https://www.zapopan.gob.mx/wp-content/uploads/2020/08/CONTRATO_020-20_Censurado.pdf</t>
  </si>
  <si>
    <t>https://www.zapopan.gob.mx/wp-content/uploads/2020/08/CONTRATO_022-20_Censurado.pdf</t>
  </si>
  <si>
    <t>https://www.zapopan.gob.mx/wp-content/uploads/2020/08/CONTRATO_023-20_Censurado.pdf</t>
  </si>
  <si>
    <t>https://www.zapopan.gob.mx/wp-content/uploads/2020/08/CONTRATO_024-20_Censurado.pdf</t>
  </si>
  <si>
    <t>https://www.zapopan.gob.mx/wp-content/uploads/2020/08/CONTRATO_025-20_Censurado.pdf</t>
  </si>
  <si>
    <t>https://www.zapopan.gob.mx/wp-content/uploads/2020/08/CONTRATO_030-20_Censurado.pdf</t>
  </si>
  <si>
    <t>https://www.zapopan.gob.mx/wp-content/uploads/2020/08/CONTRATO_031-20_Censurado.pdf</t>
  </si>
  <si>
    <t xml:space="preserve">EDIFICACIONES ESTRUCTURALES COBAY, S.A. DE C.V.
AXIOMA PROYECTOS E INGENIERÍA, S.A. DE C.V.  
EDIFICACIONES Y PROYECTOS ROCA, S.A. DE C.V.
IMEX CONSTRUCCIONES, S.A. DE C.V.
RENCOIST CONSTRUCCIONES, S.A. DE C.V.  </t>
  </si>
  <si>
    <t xml:space="preserve">INOVACIONES EN MOBILIARIO URBANO S.A. DE C.V.
DESARROLLADORA LUMADI, S.A. DE C.V.
GA URBANIZACIÓN, S.A. DE C.V.  
CONSTRUFLEXA, S.A. DE C.V.  
URBANIZACIONES INZUNZA, S.A. DE C.V.  
</t>
  </si>
  <si>
    <t xml:space="preserve">CONSTRUCCIONES ICU, S.A. DE C.V. 
QUANTUM CONSTRUCTORES Y PROYECTOS, S.A. DE C.V.
ACAR OBRAS Y PROYECTOS, S.A. DE C.V.
EDIFICACIONES CALIA, S.A. DE C.V.
PROTOGRIXI, S.A. DE C.V.  </t>
  </si>
  <si>
    <t xml:space="preserve">GRUPO CONSTRUCTOR LOS MUROS, S.A. DE C.V.
GRUPO CONSTRUCTOR INNOBLACK, S.A. DE C.V.
CEELE CONSTRUCCIONES, S.A. DE C.V.
GALJACK ARQUITECTOS Y CONSTRUCCIONES, S.A. DE C.V.
CONSTRUCCIONES PARAÍSOS, S.A. DE C.V.
</t>
  </si>
  <si>
    <t xml:space="preserve">EDIFICACIÓN Y BIEN RAIZ S. DE R.L. DE C.V. 
HIDRODINAMICA DEL BAJÍO, S.A. DE C.V.  
VELÁZQUEZ INGENIERÍA ECOLÓGICA, S.A. DE C.V.
CONTROL DE CALIDAD DE MATERIALES SAN AGUSTÍN DE HIPONA, S.A. DE C.V.
SAVHO CONSULTORÍA Y CONSTRUCCIÓN, S.A. DE C.V.
</t>
  </si>
  <si>
    <t xml:space="preserve">3G ACEVEDO CONSTRUCTORA BIM, S.A. DE C.V. 
CONSTRUCTORA Y EDIFICADORA PLASMA, S.A. DE C.V.  
CONSTRUCTORA LEON+SALAS, S.A. DE C.V.
CONSTRUCTORA LASA, S.A. DE C.V
INGENIERIA E INFRAESTRUCTURA DEL VALLE, S.A. DE C.V.
</t>
  </si>
  <si>
    <t xml:space="preserve">KAROL URBANIZACIONES Y CONSTRUCCIÓNES, S.A. DE C.V. 
PARED URBANA, S.A. DE C.V. 
ALDSANBM CONSTRUCTORA, S.A. DE C.V.  
CODECAM CONSTRUCCIONES, S.A. DE C.V.  
PROYECTOS Y CONSTRUCCIONES BELA, S.A. DE C.V. </t>
  </si>
  <si>
    <t xml:space="preserve">INFRAESTRUCTURA RHINO77, S.A. DE C.V.
GRUPO CONSTRUCTOR CONSTRAULICA, S.A. DE C.V. 
CADACO CONSTRUCCIONES, S.A. DE C.V.
ABASTECEDORA CIVIL ELECTROMECANICA, S.A. DE C.V.
EDGAR ANTONIO ESTRADA DE LA ROSA
</t>
  </si>
  <si>
    <t xml:space="preserve">JAVAX CONSULTORES, S.A. DE C.V.
SOLUCIONES INTEGRALES EN PAVIMENTOS DE GUADALAJARA, S.A. DE C.V. 
COLECTIVO 1.25, S.A. DE C.V.
ANITSUJ, S.A. DE C.V.
CONSTRUCTORA MAYA 2011, S.A. DE C.V
</t>
  </si>
  <si>
    <t xml:space="preserve">CONSTRUCTORA AMICUM, S.A. DE C.V.
GRUPO CONSTRUCTOR INNOBLACK, S.A. DE C.V. 
URBPAV, S.A. DE C.V.
CONSTRUCCIONES COVIMEX, S.A. DE C.V.
PROYECTOS ARQUITECTÓNICOS TRIANGULO, S.A. DE C.V.
</t>
  </si>
  <si>
    <t>XCAN CONSTRUCCIONES, S.A. DE C.V.
GUISHI CONSTRUCCIONES, S.A. DE C.V.
CONSTRUCCIÓN DESARROLLO Y PROYECTOS JMR S.A. DE C.V.
PROYECTOS Y CONSTRUCCIONES BELA, S.A. DE C.V. 
LIZETTE CONSTRUCCIONES, S.A. DE C.V.</t>
  </si>
  <si>
    <t xml:space="preserve">JOSÉ OMAR FERNÁNDEZ VÁZQUEZ 
CONSTRUCTORA CONSTIER, S.A. DE C.V. 
CONSTRUCTORA CAPLA, S.A. DE C.V.
JOSÉ DE JESÚS FARÍAS ROMERO 
ROMO ACEVEDO CONSTRUCCIONES, S.A. DE C.V.
</t>
  </si>
  <si>
    <t xml:space="preserve">INECO CONSTRUYE, S.A. DE C.V.
CENTRAL EDIFICACIONES, S.A. DE C.V.
COMABA CONSTRUCTORES, S.A. DE C.V.
CEIESE CONSTRUCCIÓN Y EDIFICACIÓN, S.A. DE C.V.
BNKER EDIFICACIONES Y CONSTRUCCIONES, S.A. DE C.V. 
</t>
  </si>
  <si>
    <t>ALQUIMIA GRUPO CONSTRUCTOR, S.A. DE C.V.
SERVICIOS PROFESIONALES Y CONSTRUCCION MENDEZ MARTINEZ, S.A. DE C.V. 
ACAR OBRAS Y PROYECTOS, S.A. DE C.V.
QUANTUM CONSTRUCTORES Y PROYECTOS, S.A. DE C.V.
EDIFICACIONES CALIA, S.A. DE C.V.</t>
  </si>
  <si>
    <t>CONSTRUCTORA FLORES FAJARDO, S.A. DE C.V. 
CONSTRUCTORA RAMICOR, S.A. DE C.V.
2MH CONSTRUCTORES, S.A. DE C.V.
CONSTRUCTORA MICOR, S.A. DE C.V.
CONSTRUCTORA LAGUNA SECA, S.A. DE C.V.</t>
  </si>
  <si>
    <t xml:space="preserve">CONSTRUCCIONES DARAE, S.A. DE C.V. 
GRUPO CONSTRUCTOR XOLOT, S.A. DE C.V.
TOPOGRAFIA Y PROYECTO URBANISTICO GARCIA, S.A. DE C.V.
QUERCUS GEOSOLUCIONES, S.A. DE C.V.
VELÁZQUEZ INGENIERÍA ECOLÓGICA, S.A. DE C.V.
</t>
  </si>
  <si>
    <t>EDIFICACIONES Y PROYECTOS ROCA, S.A. DE C.V.
GSS CONSTRUCCIONES, S.A. DE C.V.
CONSTRUCTORA CAPLA, S.A. DE C.V.
CONSTRUCTORA CONSTIER, S.A. DE C.V.
EXTRA CONSTRUCCIÓNES, S.A. DE C.V.</t>
  </si>
  <si>
    <t xml:space="preserve">ARO ASFALTOS Y RIEGOS DE OCCIDENTE, S.A. DE C.V.
INGENIEROS DE LA TORRE, S.A. DE C.V.
TECORSA, S.A. DE C.V.
METRO ASFALTOS, S.A. DE C.V.
CONSTRUCCIONES Y RENTAS DE MAQUINARIA DE OCCIDENTE, S.A. DE C.V.
</t>
  </si>
  <si>
    <t>CONSTRUCTORA MABAY, S.A. DE C.V.
DISEÑO E INGENIERÍA DE PAVIMENTOS DIP, S.A. DE C.V.
AR + IN, S.A. DE C.V.
CONSTRUCCIÓN GG, S.A. DE C.V.
PROYECTOS Y CONSTRUCCIONES FRAPA, S.A. DE C.V.</t>
  </si>
  <si>
    <t>HE ARQUITECTURA E INGENIERIA, S.A. DE C.V.
ARTI CONSTRUCCIONES, S.A. DE C.V.
CONSTRUCTORA LEON+SALAS, S.A. DE C.V.
GABRIEL PLASCENCIA LÓPEZ 
SOLUCIONES CONSTRUCTIVAS CAMADE, S.A. DE C.V.</t>
  </si>
  <si>
    <t>ETC INGENIERÍA, S.A. DE C.V.
CONSTRUCTORA SIVA, S.A. DE C.V.
SERVICIOS PROFESIONALES Y CONSTRUCCION MENDEZ MARTINEZ, S.A. DE C.V.
NAOI, S.A. DE C.V.
GRUPO CONSTRUCTOR VERTICE JALISCO, S.A. DE C.V.</t>
  </si>
  <si>
    <t>CODIGO PI CONSULTORÍA Y SERVICIOS, S.A. DE C.V.
EDIFICACIONES RODCA, S.A. DE C.V.
SELIV ASOCIADOS, S.A. DE C.V.
E.S. GRUPO CONSTRUCTOR, S.A. DE C.V.
LAMBDA CONSULTORIA Y CONSTRUCCION, S.A. DE C.V.</t>
  </si>
  <si>
    <t>GRUPO CONSTRUCTOR DE LA REGIÓN, S.A. DE C.V.
QUANTUM CONSTRUCTORES Y PROYECTOS, S.A. DE C.V.
GRUPO CONSTRUCTOR MACA S.A. DE C.V.
PROTOGRIXI, S.A. DE C.V.
DESARROLLADORA GLAR, S.A. DE C.V.</t>
  </si>
  <si>
    <t>CONSORCIO ROJA ASESORIA Y PROYECTOS, S.A.  DE C.V
AXIOMA PROYECTOS E INGENIERÍA, S.A. DE C.V.
CONSTRUCTORA ERLORT Y ASOCIADOS, S.A. DE C.V.
DOS-HB CONSTRUCCIÓN, S.A. DE C.V.
SERVICIOS METROPOLITANOS DE JALISCO, S.A. DE C.V.</t>
  </si>
  <si>
    <t>MAGUCE, S.A. DE C.V.
OBRAS CIVILES ACUARIO, S.A. DE C.V.
ABASTECEDORA CIVIL ELECTROMECANICA, S.A. DE C.V.
GRUPO CONSTRUCTOR TZOE, S.A. DE C.V.
PINTRAMEX, S.A. DE C.V.</t>
  </si>
  <si>
    <t>DOMMONT CONSTRUCCIONES, S.A. DE C.V.
RENCOIST CONSTRUCCIONES, S.A. DE C.V.
CONSTRUCTORA Y URBANIZADORA PORTOKALI, S.A. DE C.V.
CONSTRUCCIONES MIROT, S.A. DE C.V.
CODIGO A CONSTRUCTORES, S.A. DE C.V.</t>
  </si>
  <si>
    <t>CINCO CONTEMPORANEA, S.A. DE C.V.
CRN INFRAESTRUCTURA Y PROYECTOS, S.A. DE C.V.
GEMINIS INTERNACIONAL CONSTRUCTORA, S.A. DE C.V.
GRUPO CONSTRUCTOR STRADE, S.A. DE C.V.
CONSTRUMAQ, S.A. DE C.V.</t>
  </si>
  <si>
    <t>CONSTRUSANLU URBANIZADORA, S.A. DE C.V.
CONSTRUMOVA, S.A. P.I. DE C.V.
CONSTRUCTORA Y SERVICIOS NOVACREA, S.A. DE C.V.
GRUPO CONSTRUCTOR PERSEVERANCIA, S.A. DE C.V.
URBANIZACIONES INZUNZA, S.A. DE C.V.</t>
  </si>
  <si>
    <t>CARSA GRUPO CONSTRUCTOR INMOBILIARIO, S.A. DE C.V
CONSTRUCTORA PECRU, S.A. DE C.V.
EMULSIONES SELLOS Y PAVIMENTOS ASFALTICOS, S.A. DE C.V.
ARQUITECTURA Y DISEÑO EN ARMONÍA, S.A. DE C.V.
DURAN JIMÉNEZ ARQUITECTOS Y ASOCIADOS, S.A. DE C.V.</t>
  </si>
  <si>
    <t>Revisar nota</t>
  </si>
  <si>
    <t>DOPI-MUN-R33-AP-AD-068-2020</t>
  </si>
  <si>
    <t>DOPI-MUN-R33-DS-AD-067-2020</t>
  </si>
  <si>
    <t>DOPI-MUN-R33-DS-AD-066-2020</t>
  </si>
  <si>
    <t>Construcción de red de drenaje sanitario en calle Zapotlanejo de la colonia Lomas del Refugio, municipio de Zapopan, Jalisco.</t>
  </si>
  <si>
    <t>Construcción de red de drenaje sanitario y fosa séptica en la localidad de Huaxtla, municipio de Zapopan, Jalisco.</t>
  </si>
  <si>
    <t>Muro perimetral de tanque de agua potable en la localidad de Copalita Poblado, municipio de Zapopan, Jalisco.</t>
  </si>
  <si>
    <t>Lomas del Refugio</t>
  </si>
  <si>
    <t>Huaxtla</t>
  </si>
  <si>
    <t>Copalita</t>
  </si>
  <si>
    <t xml:space="preserve">JOSÉ RAMÓN ULISES  </t>
  </si>
  <si>
    <t>CRUZ</t>
  </si>
  <si>
    <t xml:space="preserve"> GONZÁLEZ</t>
  </si>
  <si>
    <t xml:space="preserve">INGENIERÍA E INFRAESTRUCTURA DEL VALLE, S.A. DE C.V. </t>
  </si>
  <si>
    <t>IIV181001DTA</t>
  </si>
  <si>
    <t xml:space="preserve">HECTOR DAVID </t>
  </si>
  <si>
    <t>ORTIZ</t>
  </si>
  <si>
    <t xml:space="preserve"> GÓMEZ</t>
  </si>
  <si>
    <t xml:space="preserve">HE ARQUITECTURA E INGENIERIA, S.A. DE C.V. </t>
  </si>
  <si>
    <t>HAI190221953</t>
  </si>
  <si>
    <t>VILLASEÑOR</t>
  </si>
  <si>
    <t xml:space="preserve"> GUTIÉRREZ</t>
  </si>
  <si>
    <t xml:space="preserve">PIXIDE CONSTRUCTORA, S.A. DE C.V. </t>
  </si>
  <si>
    <t>https://www.zapopan.gob.mx/wp-content/uploads/2020/08/CO_060_2020_Invitacion-2.pdf</t>
  </si>
  <si>
    <t>https://www.zapopan.gob.mx/wp-content/uploads/2020/09/C0_017_20_avance_fisico.xlsx</t>
  </si>
  <si>
    <t>DOPI-MUN-CUSMAX-PAV-AD-001-2020</t>
  </si>
  <si>
    <t>Adjudicación directa</t>
  </si>
  <si>
    <t>OSCAR ALFONSO</t>
  </si>
  <si>
    <t xml:space="preserve"> ALCARAZ </t>
  </si>
  <si>
    <t>LAFARGA</t>
  </si>
  <si>
    <t>GRUPO ALCREQ, S.A. DE C.V.</t>
  </si>
  <si>
    <t>GAL151104FX4</t>
  </si>
  <si>
    <t>Gómez</t>
  </si>
  <si>
    <t xml:space="preserve"> Cruz</t>
  </si>
  <si>
    <t>DOPI-MUN-CUSMAX-PAV-LP-003-2020</t>
  </si>
  <si>
    <t>DOPI-MUN-CUSMAX-BAN-LP-004-2020</t>
  </si>
  <si>
    <t>DOPI-MUN-CUSMAX-BAN-LP-005-2020</t>
  </si>
  <si>
    <t>DOPI-MUN-CUSMAX-BAN-LP-006-2020</t>
  </si>
  <si>
    <t>Peatonalización, construcción de banquetas, guarniciones, bolardos y accesibilidad universal en la zona Centro del Municipio de Zapopan, Jalisco, Frente 1.</t>
  </si>
  <si>
    <t>Peatonalización, construcción de banquetas, guarniciones, bolardos y accesibilidad universal en la zona Norte del Municipio de Zapopan, Jalisco, Frente 1.</t>
  </si>
  <si>
    <t>Peatonalización, construcción de banquetas, guarniciones, bolardos y accesibilidad universal en la zona Sur del Municipio de Zapopan, Jalisco, Frente 1.</t>
  </si>
  <si>
    <t>Tepeyac</t>
  </si>
  <si>
    <t>Miramar</t>
  </si>
  <si>
    <t xml:space="preserve">MORA </t>
  </si>
  <si>
    <t>BLACKALLER</t>
  </si>
  <si>
    <t>GRUPO CONSTRUCTOR INNOBLACK, S.A. DE C.V.</t>
  </si>
  <si>
    <t xml:space="preserve">JULIO EDUARDO </t>
  </si>
  <si>
    <t xml:space="preserve">LÓPEZ </t>
  </si>
  <si>
    <t xml:space="preserve">JOSÉ ANTONIO </t>
  </si>
  <si>
    <t xml:space="preserve">CISNEROS </t>
  </si>
  <si>
    <t>CASTILLO</t>
  </si>
  <si>
    <t>AXIOMA PROYECTOS E INGENIERIA, S.A. DE C.V.</t>
  </si>
  <si>
    <t>GCI070523CW4</t>
  </si>
  <si>
    <t>PEI020208RW0</t>
  </si>
  <si>
    <t>APE111122MI0</t>
  </si>
  <si>
    <t xml:space="preserve">Ing. Camilo </t>
  </si>
  <si>
    <t xml:space="preserve">Carbajal </t>
  </si>
  <si>
    <t>Licitación Pública</t>
  </si>
  <si>
    <t>DOPI-MUN-CR-PAV-LP-027-2020</t>
  </si>
  <si>
    <t>DOPI-MUN-CR-PAV-LP-028-2020</t>
  </si>
  <si>
    <t>Pavimentación con concreto hidráulico de la Avenida San Jorge de la calle Zoquipan a la Avenida Ávila Camacho, frente 1, Municipio de Zapopan, Jalisco.</t>
  </si>
  <si>
    <t>Pavimentación con concreto hidráulico de la Avenida San Jorge de la calle Zoquipan a la Avenida Ávila Camacho, frente 2, Municipio de Zapopan, Jalisco.</t>
  </si>
  <si>
    <t>Seattle</t>
  </si>
  <si>
    <t xml:space="preserve">J. JESÚS </t>
  </si>
  <si>
    <t xml:space="preserve">CONTRERAS </t>
  </si>
  <si>
    <t>VILLANUEVA</t>
  </si>
  <si>
    <t>CONSTRUCCIÓNES COVIMEX, S.A. DE C.V.</t>
  </si>
  <si>
    <t>CCO0404226D8</t>
  </si>
  <si>
    <t xml:space="preserve">LUIS VICENTE </t>
  </si>
  <si>
    <t xml:space="preserve">NAVARRO </t>
  </si>
  <si>
    <t>ARECHIGA</t>
  </si>
  <si>
    <t>CONSTRUCTORA Y DESARROLLADORA BARBA Y ASOCIADOS, S.A. DE C.V.</t>
  </si>
  <si>
    <t>CDB0506068Z4</t>
  </si>
  <si>
    <t>DOPI-MUN-CUSMAX-EP-LP-036-2020</t>
  </si>
  <si>
    <t>DOPI-MUN-CUSMAX-EP-LP-037-2020</t>
  </si>
  <si>
    <t>DOPI-MUN-CUSMAX-EP-LP-038-2020</t>
  </si>
  <si>
    <t>DOPI-MUN-CUSMAX-EP-LP-039-2020</t>
  </si>
  <si>
    <t>DOPI-MUN-CR-ID-LP-040-2020</t>
  </si>
  <si>
    <t>DOPI-MUN-FORTA-IM-LP-041-2020</t>
  </si>
  <si>
    <t>DOPI-MUN-FORTA-IM-LP-042-2020</t>
  </si>
  <si>
    <t>Construcción del Parque Lineal Paseo Atemajac, etapa 2, municipio de Zapopan, Jalisco, frente 1.</t>
  </si>
  <si>
    <t>Construcción del Parque Lineal Paseo Atemajac, etapa 2, municipio de Zapopan, Jalisco, frente 2.</t>
  </si>
  <si>
    <t>Construcción del Parque Lineal Paseo Atemajac, etapa 2, municipio de Zapopan, Jalisco, frente 3.</t>
  </si>
  <si>
    <t>Construcción del Parque Lineal Paseo Atemajac, etapa 2, municipio de Zapopan, Jalisco, frente 4.</t>
  </si>
  <si>
    <t>Construcción de la Unidad Deportiva en Jardines del Vergel, Municipio de Zapopan, Jalisco.</t>
  </si>
  <si>
    <t>Construcción de Taller de Maquinaria, municipio de Zapopan, Jalisco.</t>
  </si>
  <si>
    <t>Construcción de las Instalaciones del Centro Integral de Salud Animal Zapopan, municipio de Zapopan, Jalisco.</t>
  </si>
  <si>
    <t>Altamira</t>
  </si>
  <si>
    <t>Santa Fe</t>
  </si>
  <si>
    <t>Atlas Colomos</t>
  </si>
  <si>
    <t>Jardines del Vergel Segunda Sección</t>
  </si>
  <si>
    <t xml:space="preserve">Nuevo México </t>
  </si>
  <si>
    <t>HÉCTOR MANUEL</t>
  </si>
  <si>
    <t xml:space="preserve"> VALENCIA</t>
  </si>
  <si>
    <t xml:space="preserve"> MAGAÑA</t>
  </si>
  <si>
    <t>VIN110331H77</t>
  </si>
  <si>
    <t>J. GERARDO NICANOR</t>
  </si>
  <si>
    <t xml:space="preserve"> MEJIA </t>
  </si>
  <si>
    <t xml:space="preserve">MIRNA AIDEE </t>
  </si>
  <si>
    <t xml:space="preserve">AVILÉS </t>
  </si>
  <si>
    <t>MIS</t>
  </si>
  <si>
    <t>SELIV ASOCIADOS, S.A. DE C.V.</t>
  </si>
  <si>
    <t>SAS130624961</t>
  </si>
  <si>
    <t xml:space="preserve">ISMAEL DE JESÚS  </t>
  </si>
  <si>
    <t xml:space="preserve">ROMÁN </t>
  </si>
  <si>
    <t>GÓMEZ</t>
  </si>
  <si>
    <t xml:space="preserve">LUIS SANTIAGO </t>
  </si>
  <si>
    <t xml:space="preserve">RAMÍREZ </t>
  </si>
  <si>
    <t xml:space="preserve">CONSTRUCTORA RAMICOR, S.A. DE C.V. </t>
  </si>
  <si>
    <t>CRA010627K61</t>
  </si>
  <si>
    <t xml:space="preserve">JUAN ARMANDO </t>
  </si>
  <si>
    <t>VILLALOBOS</t>
  </si>
  <si>
    <t>ACAR OBRAS Y PROYECTOS, S.A. DE C.V.</t>
  </si>
  <si>
    <t>AOP071220PP2</t>
  </si>
  <si>
    <t>DOPI-MUN-FORTA-IM-CI-065-2020</t>
  </si>
  <si>
    <t>DOPI-MUN-CUSMAX-PAV-AD-077-2020</t>
  </si>
  <si>
    <t>DOPI-MUN-R33-PAV-AD-087-2020</t>
  </si>
  <si>
    <t>Construcción de la Dirección de Mejoramiento Urbano, en el municipio de Zapopan, Jalisco, Etapa 2 Municipio de Zapopan, Jalisco.</t>
  </si>
  <si>
    <t>Arq. Víctor Manuel</t>
  </si>
  <si>
    <t xml:space="preserve"> Lomelí </t>
  </si>
  <si>
    <t>Leos</t>
  </si>
  <si>
    <t>Reparación de juntas de calzada en puente vehicular en av. Central y Periferico Manuel Gómez Morín, conservación de pavimento y parapeto existente, en el municipio de Zapopan, Jalisco.</t>
  </si>
  <si>
    <t>Pavimentación con concreto hidráulico  y obras inducidas en calle Jardines de los Fresnos, en la colonia Jardines del Vergel, municipio de Zapopan, Jalisco.</t>
  </si>
  <si>
    <t xml:space="preserve">J. JESUS  </t>
  </si>
  <si>
    <t xml:space="preserve">SAUCEDO  </t>
  </si>
  <si>
    <t>SOLIS</t>
  </si>
  <si>
    <t xml:space="preserve">CRISEL CONSTRUCTORA, S.A. DE C.V. </t>
  </si>
  <si>
    <t>CCO060614EF4</t>
  </si>
  <si>
    <t>OSCAR ALFONSO ALCARAZ  LAFARGA</t>
  </si>
  <si>
    <t>Puerta de Hierro</t>
  </si>
  <si>
    <t>https://www.zapopan.gob.mx/wp-content/uploads/2020/09/CO_015_20_avance_fisico.xlsx</t>
  </si>
  <si>
    <t>https://www.zapopan.gob.mx/wp-content/uploads/2020/09/CO_018_20_avance_fisico.xlsx</t>
  </si>
  <si>
    <t>https://www.zapopan.gob.mx/wp-content/uploads/2020/09/CO_019_20_avance_fisico.xlsx</t>
  </si>
  <si>
    <t>https://www.zapopan.gob.mx/wp-content/uploads/2020/09/CO_022-20_avance_fisico.xlsx</t>
  </si>
  <si>
    <t>DOPI-MUN-RM-PAV-AD-002-2020</t>
  </si>
  <si>
    <t>Pavimentación y obras inducidas en calle Ing. Alberto Mora López, primera etapa en la colonia Mesa Colorada Oriente, municipio de Zapopan, Jalisco.</t>
  </si>
  <si>
    <t>CARLOS FELIPE</t>
  </si>
  <si>
    <t xml:space="preserve"> VÁZQUEZ </t>
  </si>
  <si>
    <t>GUERRA</t>
  </si>
  <si>
    <t>CARLOS FELIPE VÁZQUEZ GUERRA</t>
  </si>
  <si>
    <t>URBANIZADORA VÁZQUEZ GUERRA, S.A. DE C.V.</t>
  </si>
  <si>
    <t>UVG841211G22</t>
  </si>
  <si>
    <t>Mesa Colorada Oriente</t>
  </si>
  <si>
    <t>Ing. Cesar Roberto</t>
  </si>
  <si>
    <t>DOPI-MUN-R33-DS-CI-069-2020</t>
  </si>
  <si>
    <t>Hincado de tubería al cruce de Paseo de los Manzanos y Paseo de Los Huejotes, incluye revestimiento de arroyo en calle Manzanos, municipio de Zapopan, Jalisco.</t>
  </si>
  <si>
    <t>Lomas de Tabachines Segunda Sección</t>
  </si>
  <si>
    <t>CONSTRUCTORA CENTAURO DE INRAESTRUCTURA, S.A. DE C.V.</t>
  </si>
  <si>
    <t xml:space="preserve">FRANCISCA </t>
  </si>
  <si>
    <t>GARCÍA</t>
  </si>
  <si>
    <t xml:space="preserve"> GARCÍA</t>
  </si>
  <si>
    <t>CCI080129JE6</t>
  </si>
  <si>
    <t>Ing. José Luis</t>
  </si>
  <si>
    <t>DOPI-MUN-R33-DS-CI-070-2020</t>
  </si>
  <si>
    <t>DOPI-MUN-R33-DS-CI-071-2020</t>
  </si>
  <si>
    <t>DOPI-MUN-R33-PAV-CI-072-2020</t>
  </si>
  <si>
    <t>DOPI-MUN-R33-DS-CI-074-2020</t>
  </si>
  <si>
    <t>DOPI-MUN-CR-IE-CI-075-2020</t>
  </si>
  <si>
    <t>DOPI-MUN-FORTA-IM-CI-076-2020</t>
  </si>
  <si>
    <t>Construcción de red de drenaje sanitario en calles de la colonia Mirador Escondido, municipio de Zapopan, Jalisco.</t>
  </si>
  <si>
    <t>Construcción de red de drenaje sanitario en calles de la colonia la Coronilla, municipio de Zapopan, Jalisco.</t>
  </si>
  <si>
    <t>Pavimentación con concreto hidráulico  y obras inducidas en calle Casiano Torres Poniente, en la colonia Villas de Guadalupe, municipio de Zapopan, Jalisco.</t>
  </si>
  <si>
    <t>Construcción de red de drenaje sanitario en calles de la colonia Lomas del Centinela I, municipio de Zapopan, Jalisco.</t>
  </si>
  <si>
    <t xml:space="preserve">Construcción de lonaria, rehabilitación, cancha de usos múltiples para la Escuela Primaria Aurelio Ortega, Clave 14EPR1157F y adecuación del entorno lúdico, peatonalización y obra complementaria, en el municipio de Zapopan, Jalisco.  </t>
  </si>
  <si>
    <t>Construcción de la Dirección de Pavimentos en el municipio de Zapopan, Jalisco, Etapa 2, municipio de Zapopan, Jalisco.</t>
  </si>
  <si>
    <t>Lomas del Centinela</t>
  </si>
  <si>
    <t>GSS CONSTRUCCIÓNES, S.A. DE C.V.</t>
  </si>
  <si>
    <t xml:space="preserve">PROTOGRIXI, S.A. DE C.V. </t>
  </si>
  <si>
    <t>CONSORCIO CONSTRUCTOR ADOBES, S.A. DE C.V.</t>
  </si>
  <si>
    <t xml:space="preserve">METRICA INFRAESTRUCTURA, S.A. DE C.V. </t>
  </si>
  <si>
    <t>SERRANO</t>
  </si>
  <si>
    <t xml:space="preserve"> SÁNCHEZ</t>
  </si>
  <si>
    <t>GLEBBERT ALEJANDRO</t>
  </si>
  <si>
    <t xml:space="preserve"> BAILÓN </t>
  </si>
  <si>
    <t xml:space="preserve">CARLOS </t>
  </si>
  <si>
    <t xml:space="preserve">CHAVEZ </t>
  </si>
  <si>
    <t>HERNANDEZ</t>
  </si>
  <si>
    <t xml:space="preserve">  MEJIA</t>
  </si>
  <si>
    <t xml:space="preserve"> MARISCAL</t>
  </si>
  <si>
    <t xml:space="preserve">LEOBARDO </t>
  </si>
  <si>
    <t xml:space="preserve">PRECIADO </t>
  </si>
  <si>
    <t>GCO120906EQ0</t>
  </si>
  <si>
    <t>PRO160125369</t>
  </si>
  <si>
    <t>CCA971126QC9</t>
  </si>
  <si>
    <t>Arq. Eduardo Laguna</t>
  </si>
  <si>
    <t>Ing. Miguel Isay</t>
  </si>
  <si>
    <t xml:space="preserve"> Gómez</t>
  </si>
  <si>
    <t>Arq. Amahirani Marlet</t>
  </si>
  <si>
    <t xml:space="preserve"> Gallardo</t>
  </si>
  <si>
    <t xml:space="preserve"> Sánchez</t>
  </si>
  <si>
    <t>DOPI-MUN-R33-PAV-AD-096-2020</t>
  </si>
  <si>
    <t>DOPI-MUN-R33-PAV-AD-097-2020</t>
  </si>
  <si>
    <t>DOPI-MUN-R33-IH-AD-098-2020</t>
  </si>
  <si>
    <t>DOPI-MUN-R33-AP-AD-099-2020</t>
  </si>
  <si>
    <t>DOPI-MUN-R33-DS-AD-100-2020</t>
  </si>
  <si>
    <t>DOPI-MUN-RM-PAV-AD-121-2020</t>
  </si>
  <si>
    <t>DOPI-MUN-RM-IM-AD-123-2020</t>
  </si>
  <si>
    <t>DOPI-MUN-RM-PAV-AD-124-2020</t>
  </si>
  <si>
    <t>DOPI-MUN-RM-IM-AD-125-2020</t>
  </si>
  <si>
    <t>DOPI-MUN-RM-IM-AD-126-2020</t>
  </si>
  <si>
    <t>DOPI-MUN-CUSMAX-PAV-AD-127-2020</t>
  </si>
  <si>
    <t>DOPI-MUN-CUSMAX-PROY-AD-128-2020</t>
  </si>
  <si>
    <t>DOPI-MUN-RM-PROY-AD-129-2020</t>
  </si>
  <si>
    <t>Pavimentación y obras inducidas en calle Ing. Alberto Mora López, segunda etapa en la colonia Mesa Colorada Oriente, municipio de Zapopan, Jalisco.</t>
  </si>
  <si>
    <t>Pavimentación y obras inducidas en la calle Privada Guadalupe en la colonia 12 de Diciembre, municipio de Zapopan, Jalisco.</t>
  </si>
  <si>
    <t>Construcción de red de drenaje sanitario y fosa séptica en la localidad Exhacienda del Lazo, municipio de Zapopan, Jalisco.</t>
  </si>
  <si>
    <t>Construcción de línea de distribución de agua potable en la colonia Los Patios, municipio de Zapopan, Jalisco.</t>
  </si>
  <si>
    <t>Construcción de red de drenaje sanitario y red de agua potable  en calles de la colonia Ampliación Santa Lucia, municipio de Zapopan, Jalisco.</t>
  </si>
  <si>
    <t>Rehabilitación del Bosque Pedagógico del Agua, incluye: caseta de ingreso, portón de herrería, remodelación de baños, alumbrado, electrificación de salón de usos múltiples, plafón y rampas, municipio de Zapopan, Jalisco.</t>
  </si>
  <si>
    <t>Obra Complementaria del  Centro Comunitario San Juan de Ocotán, Municipio de Zapopan, Jalisco.</t>
  </si>
  <si>
    <t>Construcción de crucero seguro y adecuaciones viales en Arco del Triunfo, en la colonia Arcos de Zapopan. Municipio de Zapopan, Jalisco.</t>
  </si>
  <si>
    <t>Construcción de muros y accesos en el DIF Arenales Tapatíos, municipio de Zapopan, Jalisco.</t>
  </si>
  <si>
    <t>Obra Complementaria para el Centro de Atención a Víctimas de Violencia (CAVV) del DIF Zapopan, en la colonia Unidad Fovissste, municipio de Zapopan, Jalisco.</t>
  </si>
  <si>
    <t>Fresado y Reencarpetado de la calle Libertad en la colonia San Juan de Ocotán, municipio de Zapopan, Jalisco.</t>
  </si>
  <si>
    <t>Elaboración de proyecto ejecutivo del Andador Miguel León Portilla, en la colonia Santa Fe, municipio de Zapopan, Jalisco.</t>
  </si>
  <si>
    <t>Diagnóstico, diseño y proyectos de infraestructura eléctrica 2020, frente 2, municipio de Zapopan, Jalisco.</t>
  </si>
  <si>
    <t>12 de Diciembre</t>
  </si>
  <si>
    <t>Ex Hacienda del Lazo</t>
  </si>
  <si>
    <t>Los Patios</t>
  </si>
  <si>
    <t>Colomos  III</t>
  </si>
  <si>
    <t>Arcos de Zapopan (primera sección)</t>
  </si>
  <si>
    <t>Arenales Tapatíos (segunda sección)</t>
  </si>
  <si>
    <t>Unidad Habitacional Fovissste</t>
  </si>
  <si>
    <t>LIZETTE CONSTRUCCIÓNES, S.A. DE C.V.</t>
  </si>
  <si>
    <t xml:space="preserve">ROMO ACEVEDO CONSTRUCCIONES, S.A. DE C.V.  </t>
  </si>
  <si>
    <t xml:space="preserve">CONSTRUCTORA LEON+SALAS, S.A. DE C.V. </t>
  </si>
  <si>
    <t>FUTUROBRAS, S.A. DE C.V.</t>
  </si>
  <si>
    <t>CONSTRUCCIONES TECNICAS DE OCCIDENTE, S.A. DE C.V.</t>
  </si>
  <si>
    <t>RENCOIST CONSTRUCCIÓNES, S.A. DE C.V.</t>
  </si>
  <si>
    <t>DOMMONT CONSTRUCCIÓNES, S.A. DE C.V.</t>
  </si>
  <si>
    <t>CONSTRUCCIÓN DESARROLLO Y PROYECTOS JMR S.A. DE C.V.</t>
  </si>
  <si>
    <t xml:space="preserve">URBPAV, S.A. DE C.V. </t>
  </si>
  <si>
    <t>GRUPO ARQUITECTOS TOUSSAINT Y ORENDAIN SC</t>
  </si>
  <si>
    <t>ERICK ROGELIO GONZALEZ SANDOVAL</t>
  </si>
  <si>
    <t xml:space="preserve">JUAN PABLO </t>
  </si>
  <si>
    <t xml:space="preserve">VERA </t>
  </si>
  <si>
    <t>TAVARES</t>
  </si>
  <si>
    <t xml:space="preserve">ROMO </t>
  </si>
  <si>
    <t xml:space="preserve">FRANCISCO JAVIER </t>
  </si>
  <si>
    <t>SUAREZ</t>
  </si>
  <si>
    <t xml:space="preserve">JOSÉ DE JESÚS </t>
  </si>
  <si>
    <t xml:space="preserve">MARQUEZ </t>
  </si>
  <si>
    <t>ÁVILA</t>
  </si>
  <si>
    <t xml:space="preserve">CAÑEDO </t>
  </si>
  <si>
    <t>ORTEGA</t>
  </si>
  <si>
    <t xml:space="preserve">GUTIÉRREZ </t>
  </si>
  <si>
    <t xml:space="preserve">OMAR MORA </t>
  </si>
  <si>
    <t xml:space="preserve">MONTES </t>
  </si>
  <si>
    <t>DE OCA</t>
  </si>
  <si>
    <t xml:space="preserve"> JUAN JOSÉ </t>
  </si>
  <si>
    <t xml:space="preserve"> PÉREZ </t>
  </si>
  <si>
    <t xml:space="preserve">ENRIQUE FRANCISCO </t>
  </si>
  <si>
    <t xml:space="preserve">TOUSSAINT </t>
  </si>
  <si>
    <t xml:space="preserve">ERICK ROGELIO </t>
  </si>
  <si>
    <t xml:space="preserve">GONZALEZ </t>
  </si>
  <si>
    <t>SANDOVAL</t>
  </si>
  <si>
    <t>LCO080228DN2</t>
  </si>
  <si>
    <t>RAC181130UJ8</t>
  </si>
  <si>
    <t>CLE180514PQ2</t>
  </si>
  <si>
    <t>FUT1110275V9</t>
  </si>
  <si>
    <t>CTO061116F61</t>
  </si>
  <si>
    <t>RCO130920JX9</t>
  </si>
  <si>
    <t>DCO130215C16</t>
  </si>
  <si>
    <t>CDP120109NU9</t>
  </si>
  <si>
    <t>URB1408224Y3</t>
  </si>
  <si>
    <t>GAT920520R72</t>
  </si>
  <si>
    <t>GOSE870610LI8</t>
  </si>
  <si>
    <t>Ing. Javier</t>
  </si>
  <si>
    <t>Ing. Juan José</t>
  </si>
  <si>
    <t>Ing. Fausto</t>
  </si>
  <si>
    <t>Ing. Juan Santiago</t>
  </si>
  <si>
    <t xml:space="preserve">Ing. Pablo </t>
  </si>
  <si>
    <t xml:space="preserve">Gutierrez </t>
  </si>
  <si>
    <t>Hernández</t>
  </si>
  <si>
    <t>https://www.zapopan.gob.mx/wp-content/uploads/2020/10/003_2020_Avance_Fisico.xlsx</t>
  </si>
  <si>
    <t>https://www.zapopan.gob.mx/wp-content/uploads/2020/10/012_2020_Avance_Fisico.xlsx</t>
  </si>
  <si>
    <t>https://www.zapopan.gob.mx/wp-content/uploads/2020/10/013_2020_Avance_Fisico.xlsx</t>
  </si>
  <si>
    <t>https://www.zapopan.gob.mx/wp-content/uploads/2020/10/016_2020_Avance_Fisico.xlsx</t>
  </si>
  <si>
    <t>https://www.zapopan.gob.mx/wp-content/uploads/2020/10/020_2020_Avance_Fisico.xlsx</t>
  </si>
  <si>
    <t>https://www.zapopan.gob.mx/wp-content/uploads/2020/10/029_2020_Avance_Fisico.xlsx</t>
  </si>
  <si>
    <t>https://www.zapopan.gob.mx/wp-content/uploads/2020/10/037_2020_Avance_Fisico.xlsx</t>
  </si>
  <si>
    <t>https://www.zapopan.gob.mx/wp-content/uploads/2020/10/038_2020_Avance_Fisico.xlsx</t>
  </si>
  <si>
    <t>https://www.zapopan.gob.mx/wp-content/uploads/2020/10/039_2020_Avance_Fisico.xlsx</t>
  </si>
  <si>
    <t>https://www.zapopan.gob.mx/wp-content/uploads/2020/10/040_2020_Avance_Fisico.xlsx</t>
  </si>
  <si>
    <t>https://www.zapopan.gob.mx/wp-content/uploads/2020/10/041_2020_Avance_Fisico.pdf</t>
  </si>
  <si>
    <t>https://www.zapopan.gob.mx/wp-content/uploads/2020/10/046_2020_Avance_Fisico.xlsx</t>
  </si>
  <si>
    <t>https://www.zapopan.gob.mx/wp-content/uploads/2020/10/052_2020_Avance_Fisico.xlsx</t>
  </si>
  <si>
    <t>https://www.zapopan.gob.mx/wp-content/uploads/2020/10/054_2020_Avance_Fisico.xlsx</t>
  </si>
  <si>
    <t>https://www.zapopan.gob.mx/wp-content/uploads/2020/10/056_2020_Avance_Fisico.xlsx</t>
  </si>
  <si>
    <t>https://www.zapopan.gob.mx/wp-content/uploads/2020/10/058_2020_Avance_Fisico.xlsx</t>
  </si>
  <si>
    <t>https://www.zapopan.gob.mx/wp-content/uploads/2020/10/060_2020_Avance_Fisico.xlsx</t>
  </si>
  <si>
    <t>https://www.zapopan.gob.mx/wp-content/uploads/2020/10/062_2020_Avance_Fisico.xlsx</t>
  </si>
  <si>
    <t>https://www.zapopan.gob.mx/wp-content/uploads/2020/10/066_2020_Avance_Fisico.xlsx</t>
  </si>
  <si>
    <t>https://www.zapopan.gob.mx/wp-content/uploads/2020/10/067_2020_Avance_Fisico.xlsx</t>
  </si>
  <si>
    <t>https://www.zapopan.gob.mx/wp-content/uploads/2020/10/068_2020_Avance_Fisico.xlsx</t>
  </si>
  <si>
    <t>https://www.zapopan.gob.mx/wp-content/uploads/2020/10/005_2020_Avance_Fisico.xlsx</t>
  </si>
  <si>
    <t>https://www.zapopan.gob.mx/wp-content/uploads/2020/10/042_2020_Avance_Fisico.xlsx</t>
  </si>
  <si>
    <t>https://www.zapopan.gob.mx/wp-content/uploads/2020/10/077_2020_Avance_Fisico.xlsx</t>
  </si>
  <si>
    <t>https://www.zapopan.gob.mx/wp-content/uploads/2020/10/CO_069_2020_Invitacion.pdf</t>
  </si>
  <si>
    <t>https://www.zapopan.gob.mx/wp-content/uploads/2020/10/CO_070_2020_Invitacion.pdf</t>
  </si>
  <si>
    <t>https://www.zapopan.gob.mx/wp-content/uploads/2020/10/CO_071_2020_Invitacion.pdf</t>
  </si>
  <si>
    <t>https://www.zapopan.gob.mx/wp-content/uploads/2020/10/CO_072_2020_Invitacion.pdf</t>
  </si>
  <si>
    <t>https://www.zapopan.gob.mx/wp-content/uploads/2020/10/CO_074_2020_Invitacion.pdf</t>
  </si>
  <si>
    <t>https://www.zapopan.gob.mx/wp-content/uploads/2020/10/CO_075_2020_Invitacion.pdf</t>
  </si>
  <si>
    <t>https://www.zapopan.gob.mx/wp-content/uploads/2020/10/CO_076_2020_Invitacion.pdf</t>
  </si>
  <si>
    <t>https://www.zapopan.gob.mx/wp-content/uploads/2020/10/CO_096_2020_Invitacion.pdf</t>
  </si>
  <si>
    <t>https://www.zapopan.gob.mx/wp-content/uploads/2020/10/CO_097_2020_Invitacion.pdf</t>
  </si>
  <si>
    <t>https://www.zapopan.gob.mx/wp-content/uploads/2020/10/CO_098_2020_Invitacion.pdf</t>
  </si>
  <si>
    <t>https://www.zapopan.gob.mx/wp-content/uploads/2020/10/CO_099_2020_Invitacion.pdf</t>
  </si>
  <si>
    <t>https://www.zapopan.gob.mx/wp-content/uploads/2020/10/CO_100_2020_Invitacion.pdf</t>
  </si>
  <si>
    <t>https://www.zapopan.gob.mx/wp-content/uploads/2020/10/CO_002_2020_Invitacion.pdf</t>
  </si>
  <si>
    <t>https://www.zapopan.gob.mx/wp-content/uploads/2020/10/Acta_Fallo_002_2020.pdf</t>
  </si>
  <si>
    <t>DOPI-MUN-RM-EP-AD-078-2020</t>
  </si>
  <si>
    <t>DOPI-MUN-CR-IE-LP-079-2020</t>
  </si>
  <si>
    <t>DOPI-MUN-CR-IE-LP-081-2020</t>
  </si>
  <si>
    <t>DOPI-MUN-CR-IE-LP-082-2020</t>
  </si>
  <si>
    <t>DOPI-MUN-CR-ID-LP-083-2020</t>
  </si>
  <si>
    <t>DOPI-MUN-CR-ID-LP-084-2020</t>
  </si>
  <si>
    <t>DOPI-MUN-CR-PAV-LP-085-2020</t>
  </si>
  <si>
    <t>DOPI-MUN-R33-DS-CI-089-2020</t>
  </si>
  <si>
    <t>DOPI-MUN-CR-PAV-LP-090-2020</t>
  </si>
  <si>
    <t>DOPI-MUN-R33-DS-AD-095-2020</t>
  </si>
  <si>
    <t>DOPI-EST-RE-PAV-LP-104-2020</t>
  </si>
  <si>
    <t>DOPI-EST-RE-PAV-LP-105-2020</t>
  </si>
  <si>
    <t>DOPI-EST-RE-PAV-LP-106-2020</t>
  </si>
  <si>
    <t>DOPI-EST-RE-PAV-LP-107-2020</t>
  </si>
  <si>
    <t>DOPI-EST-RE-PAV-LP-108-2020</t>
  </si>
  <si>
    <t>DOPI-EST-RE-PAV-LP-109-2020</t>
  </si>
  <si>
    <t>DOPI-EST-RE-PAV-LP-110-2020</t>
  </si>
  <si>
    <t>DOPI-EST-RE-PAV-LP-111-2020</t>
  </si>
  <si>
    <t>DOPI-EST-RE-PAV-LP-112-2020</t>
  </si>
  <si>
    <t>DOPI-EST-RE-PAV-LP-113-2020</t>
  </si>
  <si>
    <t>DOPI-EST-RE-PAV-LP-114-2020</t>
  </si>
  <si>
    <t>DOPI-MUN-FORTA-IM-AD-122-2020</t>
  </si>
  <si>
    <t>DOPI-MUN-R33-DS-AD-134-2020</t>
  </si>
  <si>
    <t>Ampliación a los alcances del Centro Integral de Sevicios Zapopan, incluye: infraestructura eléctrica, acabados y mobiliario, Municipio de Zapopan,
Jalisco.</t>
  </si>
  <si>
    <t>Estructuras con lonaria, rehabilitación de cancha de usos múltiples, adecuación del entorno lúdico, accesibilidad, peatonalización y obra complementaria en la Escuela Primaria Benito Juárez clave 14DPR1359C y Preescolar Manuel Toussaint y Ritter clave 14EJN1091X, municipio de Zapopan, Jalisco.</t>
  </si>
  <si>
    <t>Estructuras con lonaria, rehabilitación de cancha de usos múltiples, adecuación del entorno lúdico U.D. Moctezuma Residencial  , accesibilidad, peatonalización y obra complementaria en la Escuela Primaria Moctezuma clave 14EPR1555D, municipio de Zapopan, Jalisco.</t>
  </si>
  <si>
    <t>Estructuras con lonaria, rehabilitación de cancha de usos múltiples, adecuación del entorno lúdico U.D. Las Bóvedas, accesibilidad, peatonalización y obra complementaria en la Escuela Primaria Benito Juárez clave 14DPR2526Q, municipio de Zapopan, Jalisco.</t>
  </si>
  <si>
    <t>Rehabilitación de la Unidad Deportiva en Cordilleras Residencial, Municipio de Zapopan, Jalisco.</t>
  </si>
  <si>
    <t>Rehabilitación de la Unidad Deportiva El Grillo en la colonia Constitución, Municipio de Zapopan, Jalisco.</t>
  </si>
  <si>
    <t>Pavimentación y construcción de ciclovia en Av. Las Torres y Av. Mariano Otero, sustitución de redes y obra complementaria, Municipio de Zapopan, Jalisco. Frente 1.</t>
  </si>
  <si>
    <t>Construcción de red de drenaje sanitario en calles de la colonia El Tizate, Municipio de Zapopan, Jalisco.</t>
  </si>
  <si>
    <t>Pavimentación y construcción de ciclovia en Av. Las Torres y Av. Mariano Otero, sustitución de redes y obra complementaria, Municipio de Zapopan, Jalisco. Frente 2.</t>
  </si>
  <si>
    <t>Construcción de red de drenaje sanitario en calles de la colonia Río Blanco, municipio de Zapopan, Jalisco</t>
  </si>
  <si>
    <t>Rehabilitación con concreto hidráulico de lateral de Av. Laureles (Lado Norte), incluye: sustitución de red de agua potable, drenaje, banquetas, alumbrado público y complementos, frente 1, municipio de Zapopan Jalisco. Tramo 1</t>
  </si>
  <si>
    <t>Rehabilitación con concreto hidráulico de lateral de Av. Laureles (Lado Norte), incluye: sustitución de red de agua potable, drenaje, banquetas, alumbrado público y complementos, frente 1, municipio de Zapopan Jalisco. Tramo 2</t>
  </si>
  <si>
    <t>Rehabilitación con concreto hidráulico de lateral de Av. Laureles (Lado Sur), incluye: sustitución de red de agua potable, drenaje, banquetas, alumbrado público y complementos, frente 2, municipio de Zapopan Jalisco. Tramo 1</t>
  </si>
  <si>
    <t>Rehabilitación con concreto hidráulico de lateral de Av. Laureles (Lado Sur), incluye: sustitución de red de agua potable, drenaje, banquetas, alumbrado público y complementos, frente 2, municipio de Zapopan Jalisco. Tramo 2</t>
  </si>
  <si>
    <t>Rehabilitación con concreto hidráulico en Av. Vicente Guerrero, incluye: sustitución de red de agua potable, drenaje, banquetas, alumbrado público y complementos, frente 1, municipio de Zapopan, Jalisco. Tramo 1</t>
  </si>
  <si>
    <t>Rehabilitación con concreto hidráulico en Av. Vicente Guerrero, incluye: sustitución de red de agua potable, drenaje, banquetas, alumbrado público y complementos, frente 1, municipio de Zapopan, Jalisco. Tramo 2</t>
  </si>
  <si>
    <t>Rehabilitación con concreto hidráulico en Av. Vicente Guerrero, incluye: sustitución de red de agua potable, drenaje, banquetas, alumbrado público y complementos, frente 1, municipio de Zapopan, Jalisco. Tramo 3</t>
  </si>
  <si>
    <t>Segunda etapa de la rehabilitación con concreto hidráulico de la Av. Zoquipan, incluye: sustitución de red de agua potable, drenaje, banquetas, alumbrado público y complementos, frente 1, municipio de Zapopan, Jalisco. Tramo 1</t>
  </si>
  <si>
    <t>Segunda etapa de la rehabilitación con concreto hidráulico de la Av. Zoquipan, incluye: sustitución de red de agua potable, drenaje, banquetas, alumbrado público y complementos, frente 1, municipio de Zapopan, Jalisco. Tramo 2</t>
  </si>
  <si>
    <t>Segunda etapa de la rehabilitación con concreto hidráulico de la Av. Zoquipan, incluye: sustitución de red de agua potable, drenaje, banquetas, alumbrado público y complementos, frente 2, municipio de Zapopan, Jalisco. Tramo 1</t>
  </si>
  <si>
    <t>Segunda etapa de la rehabilitación con concreto hidráulico de la Av. Zoquipan, incluye: sustitución de red de agua potable, drenaje, banquetas, alumbrado público y complementos, frente 2, municipio de Zapopan, Jalisco. Tramo 2</t>
  </si>
  <si>
    <t>Construcción de puente peatonal y cruce vehicular en arroyo El Garabato en el cruce de calle Tabachines y calle Tesistán, en la colonia Venta del Astillero, municipio de Zapopan, Jalisco.</t>
  </si>
  <si>
    <t>Construcción de red de drenaje sanitario en calles de la colonia, Colinas de la Primavera y red de agua potable en calles de la colonia, Lomas de la Primavera, municipio de Zapopan, Jalisco.</t>
  </si>
  <si>
    <t>https://www.zapopan.gob.mx/wp-content/uploads/2020/12/CO_081_2020_Invitacion.pdf</t>
  </si>
  <si>
    <t>https://www.zapopan.gob.mx/wp-content/uploads/2020/12/CO_082_2020_Invitacion.pdf</t>
  </si>
  <si>
    <t>https://www.zapopan.gob.mx/wp-content/uploads/2020/12/CO_083_2020_Invitacion.pdf</t>
  </si>
  <si>
    <t>https://www.zapopan.gob.mx/wp-content/uploads/2020/12/CO_084_2020_Invitacion.pdf</t>
  </si>
  <si>
    <t>https://www.zapopan.gob.mx/wp-content/uploads/2020/12/CO_085_2020_Invitacion.pdf</t>
  </si>
  <si>
    <t>https://www.zapopan.gob.mx/wp-content/uploads/2020/12/CO_090_2020_Invitacion.pdf</t>
  </si>
  <si>
    <t>Los Girasoles</t>
  </si>
  <si>
    <t>Moctezuma Poniente</t>
  </si>
  <si>
    <t>Las Bovedas</t>
  </si>
  <si>
    <t>Cordilleras Residencial</t>
  </si>
  <si>
    <t>Constitucion</t>
  </si>
  <si>
    <t>Mariano Otero</t>
  </si>
  <si>
    <t>El Tizate</t>
  </si>
  <si>
    <t>Zapopan centro</t>
  </si>
  <si>
    <t xml:space="preserve">GROUP BETA CIMENTACIONES, S.A. DE C.V. </t>
  </si>
  <si>
    <t>CONSTRUCTORA FLORES FAJARDO, S.A. DE C.V.</t>
  </si>
  <si>
    <t xml:space="preserve">GUISHI CONSTRUCCIONES, S.A. DE C.V. </t>
  </si>
  <si>
    <t>AR + IN, S.A. DE C.V. EN ASOCIACIÓN EN PARTICIPACIÓN CON CONSTRUCTORA MABAY, S.A.DE C.V.</t>
  </si>
  <si>
    <t xml:space="preserve">ACCTECC VÍA TERRA, S.A. DE C.V. </t>
  </si>
  <si>
    <t xml:space="preserve">PRODUCTOS DE ENERGIA VERDE, S.A. DE C.V. </t>
  </si>
  <si>
    <t>ICMEXSA CONSTRUCTORES, S.A. DE C.V.</t>
  </si>
  <si>
    <t>CONSTRUCCIÓNES  ELECTRIFICACIONES Y ARRENDAMIENTO DE MAQUINARIA S.A. DE C.V.</t>
  </si>
  <si>
    <t>EDIFICACIONES Y TRANSFORMACIONES TECNICAS, S.A. DE C.V.</t>
  </si>
  <si>
    <t>KALEA CONSTRUCCIÓN S.A. DE C.V.</t>
  </si>
  <si>
    <t>CINCO CONTEMPORANEA, S.A. DE C.V.</t>
  </si>
  <si>
    <t xml:space="preserve">FIRMA ING GDL, S.A. DE C.V. </t>
  </si>
  <si>
    <t xml:space="preserve">RVG SOLUTIONS, S.A. DE C.V. </t>
  </si>
  <si>
    <t>CONSORCIO CONSTRUCTOR CACEB, S.A. DE C.V.</t>
  </si>
  <si>
    <t>CONTROL DE CALIDAD DE MATERIALES SAN AGUSTIN DE HIPONA, S.A. DE C.V.</t>
  </si>
  <si>
    <t>AQUANOVA INGENIERIA AMBIENTAL, S.A. DE C.V.</t>
  </si>
  <si>
    <t xml:space="preserve">JOSÉ </t>
  </si>
  <si>
    <t xml:space="preserve">VALDIVIA </t>
  </si>
  <si>
    <t>LAMAS</t>
  </si>
  <si>
    <t xml:space="preserve">CARLOS HUMBERTO  </t>
  </si>
  <si>
    <t xml:space="preserve">BARRAGÁN   </t>
  </si>
  <si>
    <t>FONSECA</t>
  </si>
  <si>
    <t xml:space="preserve">LUIS FERNANDO </t>
  </si>
  <si>
    <t xml:space="preserve">ZABALLA </t>
  </si>
  <si>
    <t>HOCHSTRASSER</t>
  </si>
  <si>
    <t xml:space="preserve">URREA </t>
  </si>
  <si>
    <t>SALMON</t>
  </si>
  <si>
    <t xml:space="preserve">ESPERANZA YUDITH </t>
  </si>
  <si>
    <t xml:space="preserve">ARAIZA </t>
  </si>
  <si>
    <t xml:space="preserve">JESÚS DAVID </t>
  </si>
  <si>
    <t xml:space="preserve">GARZA  </t>
  </si>
  <si>
    <t xml:space="preserve">APOLINAR </t>
  </si>
  <si>
    <t xml:space="preserve">GÓMEZ </t>
  </si>
  <si>
    <t>ALONSO</t>
  </si>
  <si>
    <t>DAVID DANIEL</t>
  </si>
  <si>
    <t xml:space="preserve"> RIVERA </t>
  </si>
  <si>
    <t>RODRÍGUEZ</t>
  </si>
  <si>
    <t xml:space="preserve">RODRIGO </t>
  </si>
  <si>
    <t xml:space="preserve">RAMOS </t>
  </si>
  <si>
    <t>GARIBI</t>
  </si>
  <si>
    <t xml:space="preserve">JOANA ESTEPHANIA </t>
  </si>
  <si>
    <t xml:space="preserve">ESQUIVEL </t>
  </si>
  <si>
    <t>OLIVO</t>
  </si>
  <si>
    <t xml:space="preserve">ADRIAN </t>
  </si>
  <si>
    <t>MARQUEZ</t>
  </si>
  <si>
    <t xml:space="preserve">DAVID </t>
  </si>
  <si>
    <t xml:space="preserve">PENILLA </t>
  </si>
  <si>
    <t>GONZÁLEZ</t>
  </si>
  <si>
    <t xml:space="preserve">ARREOLA </t>
  </si>
  <si>
    <t xml:space="preserve">GERARDO </t>
  </si>
  <si>
    <t xml:space="preserve">SÁNCHEZ </t>
  </si>
  <si>
    <t xml:space="preserve">JAIME ANDRÉS </t>
  </si>
  <si>
    <t xml:space="preserve">RAMAL </t>
  </si>
  <si>
    <t>ABOUMRAD</t>
  </si>
  <si>
    <t xml:space="preserve">JUAN CARLOS  </t>
  </si>
  <si>
    <t xml:space="preserve"> ORTEGA </t>
  </si>
  <si>
    <t>LARIOS</t>
  </si>
  <si>
    <t xml:space="preserve">JOANNA EDITH </t>
  </si>
  <si>
    <t xml:space="preserve">ARANA </t>
  </si>
  <si>
    <t>GCO171009043</t>
  </si>
  <si>
    <t>CFF891214D2A</t>
  </si>
  <si>
    <t>GBC130503842</t>
  </si>
  <si>
    <t>CSS8303089S9</t>
  </si>
  <si>
    <t>ASI060522RW7</t>
  </si>
  <si>
    <t>GCI9305175H8</t>
  </si>
  <si>
    <t>AVT1509157S3</t>
  </si>
  <si>
    <t>PEV090401GN2</t>
  </si>
  <si>
    <t>ICO1412107K5</t>
  </si>
  <si>
    <t>CEA010615GT0</t>
  </si>
  <si>
    <t>ETT9302049B2</t>
  </si>
  <si>
    <t>KCO191209T53</t>
  </si>
  <si>
    <t>CCO990211T64</t>
  </si>
  <si>
    <t>FIG1903125M9</t>
  </si>
  <si>
    <t>APE1707103Y3</t>
  </si>
  <si>
    <t>CCC050411DA3</t>
  </si>
  <si>
    <t>CCM130405AY1</t>
  </si>
  <si>
    <t>AIA010618E36</t>
  </si>
  <si>
    <t>DMM0409235K3</t>
  </si>
  <si>
    <t>Ing. Hanin</t>
  </si>
  <si>
    <t xml:space="preserve">Arq. David </t>
  </si>
  <si>
    <t>Islas</t>
  </si>
  <si>
    <t>Padilla</t>
  </si>
  <si>
    <t>Guerrero</t>
  </si>
  <si>
    <t xml:space="preserve">Ing. Raúl </t>
  </si>
  <si>
    <t>Bueno</t>
  </si>
  <si>
    <t>Invitación a cuando menos tres personas</t>
  </si>
  <si>
    <t>DOPI-MUN-RM-MOV-CI-135-2020</t>
  </si>
  <si>
    <t>DOPI-MUN-CUSMAX-EP-LP-130-2020</t>
  </si>
  <si>
    <t>DOPI-MUN-CUSMAX-EP-LP-131-2020</t>
  </si>
  <si>
    <t>DOPI-MUN-CUSMAX-EP-LP-132-2020</t>
  </si>
  <si>
    <t>Licitación pública</t>
  </si>
  <si>
    <t>DOPI-MUN-RM-IM-LP-091-2020</t>
  </si>
  <si>
    <t>Construcción de conexión peatonal para el Bosque Pedagogico del Agua, Municipio de Zapopan, Jalisco.</t>
  </si>
  <si>
    <t>Real del Parque</t>
  </si>
  <si>
    <t>ELIZABETH</t>
  </si>
  <si>
    <t xml:space="preserve"> DELGADO  </t>
  </si>
  <si>
    <t>Arq. Eduardo</t>
  </si>
  <si>
    <t>Construcción y equipamiento de la segunda etapa del parque Zapopan Central, en la colonia Tepeyac,  frente 1, municipio de Zapopan, Jalisco.</t>
  </si>
  <si>
    <t xml:space="preserve">Construcción y equipamiento de la segunda etapa del parque Zapopan Central, en la colonia Tepeyac,  frente 2, municipio de Zapopan, Jalisco. </t>
  </si>
  <si>
    <t xml:space="preserve">Construcción y equipamiento de la segunda etapa del parque Zapopan Central, en la colonia Tepeyac,  frente 3, municipio de Zapopan, Jalisco. </t>
  </si>
  <si>
    <t>Construcción de las plataformas y obra complementaria, de la ciclovía emergente, de avenida Guadalupe, Municipio de Zapopan, Jalisco.</t>
  </si>
  <si>
    <t>Guadalupe</t>
  </si>
  <si>
    <t xml:space="preserve">CONSTRUCTORA LASA, S.A. DE C.V. EN ASOCIACION EN PARTICIPACION CON DESARROLLADORA LUMADI, S.A.DE C.V. </t>
  </si>
  <si>
    <t xml:space="preserve">INGENIERIA Y CONSTRUCCIÓN DUCIS, S.A. DE C.V. </t>
  </si>
  <si>
    <t>RÁNGEL</t>
  </si>
  <si>
    <t>PAEZ</t>
  </si>
  <si>
    <t xml:space="preserve">JOSHUA </t>
  </si>
  <si>
    <t>CAMARENA</t>
  </si>
  <si>
    <t xml:space="preserve">JUAN MANUEL </t>
  </si>
  <si>
    <t>CLA890925ER5</t>
  </si>
  <si>
    <t>ICD200211UY5</t>
  </si>
  <si>
    <t>CDP120109NU6</t>
  </si>
  <si>
    <t>DOPI-MUN-CR-ID-CI-032-2020</t>
  </si>
  <si>
    <t>https://www.zapopan.gob.mx/wp-content/uploads/2021/04/CO_001_2020_E1.pdf</t>
  </si>
  <si>
    <t>https://www.zapopan.gob.mx/wp-content/uploads/2021/04/CO_012_2020_E3F.pdf</t>
  </si>
  <si>
    <t>https://www.zapopan.gob.mx/wp-content/uploads/2021/01/CO_013_2020_Estimacion_3_Finiquito_VP.pdf</t>
  </si>
  <si>
    <t>https://www.zapopan.gob.mx/wp-content/uploads/2021/01/CO_014_2020_Estimacion_1_Finiquito_VP.pdf</t>
  </si>
  <si>
    <t>https://www.zapopan.gob.mx/wp-content/uploads/2021/04/CO_015_2020_E2F.pdf</t>
  </si>
  <si>
    <t>https://www.zapopan.gob.mx/wp-content/uploads/2021/04/CO_016_2020_E2F.pdf</t>
  </si>
  <si>
    <t>https://www.zapopan.gob.mx/wp-content/uploads/2021/04/CO_018_2020_E1F.pdf</t>
  </si>
  <si>
    <t>https://www.zapopan.gob.mx/wp-content/uploads/2021/01/CO_019_2020_Estimacion_1_Finiquito.pdf</t>
  </si>
  <si>
    <t>https://www.zapopan.gob.mx/wp-content/uploads/2021/04/CO_020_2020_E2F.pdf</t>
  </si>
  <si>
    <t>https://www.zapopan.gob.mx/wp-content/uploads/2021/04/CO_022_2020_E3F.pdf</t>
  </si>
  <si>
    <t>https://www.zapopan.gob.mx/wp-content/uploads/2021/01/CO_023_2020_Estimacion_1.pdf</t>
  </si>
  <si>
    <t>https://www.zapopan.gob.mx/wp-content/uploads/2021/04/CO_024_2020_E4F.pdf</t>
  </si>
  <si>
    <t>https://www.zapopan.gob.mx/wp-content/uploads/2021/04/CO_044_2020_E3F.pdf</t>
  </si>
  <si>
    <t>https://www.zapopan.gob.mx/wp-content/uploads/2021/04/CO_046_2020_E3F.pdf</t>
  </si>
  <si>
    <t>https://www.zapopan.gob.mx/wp-content/uploads/2021/04/CO_049_2020_E2F.pdf</t>
  </si>
  <si>
    <t>https://www.zapopan.gob.mx/wp-content/uploads/2021/04/CO_056_2020_E2F.pdf</t>
  </si>
  <si>
    <t>https://www.zapopan.gob.mx/wp-content/uploads/2021/04/CO_058_2020_E2F.pdf</t>
  </si>
  <si>
    <t>https://www.zapopan.gob.mx/wp-content/uploads/2021/04/CO_060_2020_E3F.pdf</t>
  </si>
  <si>
    <t>https://www.zapopan.gob.mx/wp-content/uploads/2021/04/CO_061_2020_E3F.pdf</t>
  </si>
  <si>
    <t>https://www.zapopan.gob.mx/wp-content/uploads/2021/04/CO_062_2020_E2F.pdf</t>
  </si>
  <si>
    <t>https://www.zapopan.gob.mx/wp-content/uploads/2021/04/CO_063_2020_E3F.pdf</t>
  </si>
  <si>
    <t>https://www.zapopan.gob.mx/wp-content/uploads/2021/04/CO_064_2020_E1.pdf</t>
  </si>
  <si>
    <t>https://www.zapopan.gob.mx/wp-content/uploads/2021/04/CO_067_2020_E2F.pdf</t>
  </si>
  <si>
    <t>https://www.zapopan.gob.mx/wp-content/uploads/2021/04/CO_068_2020_E1F.pdf</t>
  </si>
  <si>
    <t>https://www.zapopan.gob.mx/wp-content/uploads/2021/04/CO_077_2020_E2F.pdf</t>
  </si>
  <si>
    <t>https://www.zapopan.gob.mx/wp-content/uploads/2021/04/CO_087_2020_E2F.pdf</t>
  </si>
  <si>
    <t>https://www.zapopan.gob.mx/wp-content/uploads/2021/04/Invitacion_CO_001_2020_VP.pdf</t>
  </si>
  <si>
    <t>https://www.zapopan.gob.mx/wp-content/uploads/2021/04/Invitacion_CO_003_2020_VP.pdf</t>
  </si>
  <si>
    <t>https://www.zapopan.gob.mx/wp-content/uploads/2021/04/Invitacion_CO_004_2020_VP.pdf</t>
  </si>
  <si>
    <t>https://www.zapopan.gob.mx/wp-content/uploads/2021/04/Invitacion_CO_005_2020_VP.pdf</t>
  </si>
  <si>
    <t>https://www.zapopan.gob.mx/wp-content/uploads/2021/04/Invitacion_CO_006_2020_VP.pdf</t>
  </si>
  <si>
    <t>https://www.zapopan.gob.mx/wp-content/uploads/2021/04/Invitacion_CO_014_2020_VP.pdf</t>
  </si>
  <si>
    <t>https://www.zapopan.gob.mx/wp-content/uploads/2021/04/Invitacion_CO_015_2020_VP.pdf</t>
  </si>
  <si>
    <t>https://www.zapopan.gob.mx/wp-content/uploads/2021/04/Invitacion_CO_016_2020_VP.pdf</t>
  </si>
  <si>
    <t>https://www.zapopan.gob.mx/wp-content/uploads/2021/04/Invitacion_CO_017_2020_VP.pdf</t>
  </si>
  <si>
    <t>https://www.zapopan.gob.mx/wp-content/uploads/2021/04/Invitacion_CO_018_2020_VP.pdf</t>
  </si>
  <si>
    <t>https://www.zapopan.gob.mx/wp-content/uploads/2021/04/Invitacion_CO_019_2020_VP.pdf</t>
  </si>
  <si>
    <t>https://www.zapopan.gob.mx/wp-content/uploads/2021/04/Invitacion_CO_020_2020_VP.pdf</t>
  </si>
  <si>
    <t>https://www.zapopan.gob.mx/wp-content/uploads/2021/04/Invitacion_CO_021_2020_VP.pdf</t>
  </si>
  <si>
    <t>https://www.zapopan.gob.mx/wp-content/uploads/2021/04/Invitacion_CO_022_2020_VP.pdf</t>
  </si>
  <si>
    <t>https://www.zapopan.gob.mx/wp-content/uploads/2021/04/Invitacion_CO_023_2020_VP.pdf</t>
  </si>
  <si>
    <t>https://www.zapopan.gob.mx/wp-content/uploads/2021/04/Invitacion_CO_024_2020_VP.pdf</t>
  </si>
  <si>
    <t>https://www.zapopan.gob.mx/wp-content/uploads/2021/04/Invitacion_CO_025_2020_VP.pdf</t>
  </si>
  <si>
    <t>https://www.zapopan.gob.mx/wp-content/uploads/2021/04/Invitacion_CO_026_2020_VP.pdf</t>
  </si>
  <si>
    <t>https://www.zapopan.gob.mx/wp-content/uploads/2021/04/Invitacion_CO_027_2020_VP.pdf</t>
  </si>
  <si>
    <t>https://www.zapopan.gob.mx/wp-content/uploads/2021/04/Invitacion_CO_028_2020_VP.pdf</t>
  </si>
  <si>
    <t>https://www.zapopan.gob.mx/wp-content/uploads/2021/04/Invitacion_CO_029_2020_VP.pdf</t>
  </si>
  <si>
    <t>https://www.zapopan.gob.mx/wp-content/uploads/2021/04/Invitacion_CO_030_2020_VP.pdf</t>
  </si>
  <si>
    <t>https://www.zapopan.gob.mx/wp-content/uploads/2021/04/Invitacion_CO_031_2020_VP.pdf</t>
  </si>
  <si>
    <t>https://www.zapopan.gob.mx/wp-content/uploads/2021/04/Invitacion_CO_032_2020_VP.pdf</t>
  </si>
  <si>
    <t>https://www.zapopan.gob.mx/wp-content/uploads/2021/04/Invitacion_CO_033_2020_VP.pdf</t>
  </si>
  <si>
    <t>https://www.zapopan.gob.mx/wp-content/uploads/2021/04/Invitacion_CO_034_2020_VP.pdf</t>
  </si>
  <si>
    <t>https://www.zapopan.gob.mx/wp-content/uploads/2021/04/Invitacion_CO_035_2020_VP.pdf</t>
  </si>
  <si>
    <t>https://www.zapopan.gob.mx/wp-content/uploads/2021/04/Invitacion_CO_036_2020_VP.pdf</t>
  </si>
  <si>
    <t>https://www.zapopan.gob.mx/wp-content/uploads/2021/04/Invitacion_CO_037_2020_VP.pdf</t>
  </si>
  <si>
    <t>https://www.zapopan.gob.mx/wp-content/uploads/2021/04/Invitacion_CO_038_2020_VP.pdf</t>
  </si>
  <si>
    <t>https://www.zapopan.gob.mx/wp-content/uploads/2021/04/Invitacion_CO_039_2020_VP.pdf</t>
  </si>
  <si>
    <t>https://www.zapopan.gob.mx/wp-content/uploads/2021/04/Invitacion_CO_040_2020_VP.pdf</t>
  </si>
  <si>
    <t>https://www.zapopan.gob.mx/wp-content/uploads/2021/04/Invitacion_CO_041_2020_VP.pdf</t>
  </si>
  <si>
    <t>https://www.zapopan.gob.mx/wp-content/uploads/2021/04/Invitacion_CO_042_2020_VP.pdf</t>
  </si>
  <si>
    <t>https://www.zapopan.gob.mx/wp-content/uploads/2021/04/Invitacion_CO_043_2020_VP.pdf</t>
  </si>
  <si>
    <t>https://www.zapopan.gob.mx/wp-content/uploads/2021/04/Invitacion_CO_044_2020_VP.pdf</t>
  </si>
  <si>
    <t>https://www.zapopan.gob.mx/wp-content/uploads/2021/04/Invitacion_CO_045_2020_VP.pdf</t>
  </si>
  <si>
    <t>https://www.zapopan.gob.mx/wp-content/uploads/2021/04/Invitacion_CO_046_2020_VP.pdf</t>
  </si>
  <si>
    <t>https://www.zapopan.gob.mx/wp-content/uploads/2021/04/Invitacion_CO_047_2020_VP.pdf</t>
  </si>
  <si>
    <t>https://www.zapopan.gob.mx/wp-content/uploads/2021/04/Invitacion_CO_048_2020_VP.pdf</t>
  </si>
  <si>
    <t>https://www.zapopan.gob.mx/wp-content/uploads/2021/04/Invitacion_CO_049_2020_VP.pdf</t>
  </si>
  <si>
    <t>https://www.zapopan.gob.mx/wp-content/uploads/2021/04/Invitacion_CO_050_2020_VP.pdf</t>
  </si>
  <si>
    <t>https://www.zapopan.gob.mx/wp-content/uploads/2021/04/Invitacion_CO_051_2020_VP.pdf</t>
  </si>
  <si>
    <t>https://www.zapopan.gob.mx/wp-content/uploads/2021/04/invitacion_CO_052_2020_VP.pdf</t>
  </si>
  <si>
    <t>https://www.zapopan.gob.mx/wp-content/uploads/2021/04/Invitacion_CO_053_2020_VP.pdf</t>
  </si>
  <si>
    <t>https://www.zapopan.gob.mx/wp-content/uploads/2021/04/Invitacion_CO_054_2020_VP.pdf</t>
  </si>
  <si>
    <t>https://www.zapopan.gob.mx/wp-content/uploads/2021/04/Invitacion_CO_055_2020_VP.pdf</t>
  </si>
  <si>
    <t>https://www.zapopan.gob.mx/wp-content/uploads/2021/04/Invitacion_CO_056_2020_VP.pdf</t>
  </si>
  <si>
    <t>https://www.zapopan.gob.mx/wp-content/uploads/2021/04/Invitacion_CO_057_2020_VP.pdf</t>
  </si>
  <si>
    <t>https://www.zapopan.gob.mx/wp-content/uploads/2021/04/Invitacion_CO_058_2020_VP.pdf</t>
  </si>
  <si>
    <t>https://www.zapopan.gob.mx/wp-content/uploads/2021/04/Invitacion_CO_059_2020_VP.pdf</t>
  </si>
  <si>
    <t>https://www.zapopan.gob.mx/wp-content/uploads/2021/04/Invitacion_CO_061_2020_VP.pdf</t>
  </si>
  <si>
    <t>https://www.zapopan.gob.mx/wp-content/uploads/2021/04/Invitacion_CO_062_2020_VP.pdf</t>
  </si>
  <si>
    <t>https://www.zapopan.gob.mx/wp-content/uploads/2021/04/Invitacion_CO_063_2020_VP.pdf</t>
  </si>
  <si>
    <t>https://www.zapopan.gob.mx/wp-content/uploads/2021/04/Invitacion_CO_064_2020_VP.pdf</t>
  </si>
  <si>
    <t>https://www.zapopan.gob.mx/wp-content/uploads/2021/04/Invitacion_CO_065_2020_VP.pdf</t>
  </si>
  <si>
    <t>https://www.zapopan.gob.mx/wp-content/uploads/2021/04/Invitacion_CO_066_2020_VP.pdf</t>
  </si>
  <si>
    <t>https://www.zapopan.gob.mx/wp-content/uploads/2021/04/Invitacion_CO_067_2020_VP.pdf</t>
  </si>
  <si>
    <t>https://www.zapopan.gob.mx/wp-content/uploads/2021/04/Invitacion_CO_068_2020_VP.pdf</t>
  </si>
  <si>
    <t>https://www.zapopan.gob.mx/wp-content/uploads/2021/04/Invitacion_CO_077_2020_VP.pdf</t>
  </si>
  <si>
    <t>https://www.zapopan.gob.mx/wp-content/uploads/2021/04/Invitacion_CO_078_2020_VP.pdf</t>
  </si>
  <si>
    <t>https://www.zapopan.gob.mx/wp-content/uploads/2021/04/Invitacion_CO_087_2020_VP.pdf</t>
  </si>
  <si>
    <t>https://www.zapopan.gob.mx/wp-content/uploads/2021/04/Invitacion_CO_089_2020_VP.pdf</t>
  </si>
  <si>
    <t>https://www.zapopan.gob.mx/wp-content/uploads/2021/04/Invitacion_CO_079_2020_VP.pdf</t>
  </si>
  <si>
    <t>https://www.zapopan.gob.mx/wp-content/uploads/2021/04/Invitacion_CO_091_2020_VP.pdf</t>
  </si>
  <si>
    <t>https://www.zapopan.gob.mx/wp-content/uploads/2021/04/Invitacion_CO_095_2020_VP.pdf</t>
  </si>
  <si>
    <t>https://www.zapopan.gob.mx/wp-content/uploads/2021/04/Invitacion_CO_104_2020_VP.pdf</t>
  </si>
  <si>
    <t>https://www.zapopan.gob.mx/wp-content/uploads/2021/04/Invitacion_CO_105_2020_VP.pdf</t>
  </si>
  <si>
    <t>https://www.zapopan.gob.mx/wp-content/uploads/2021/04/Invitacion_CO_106_2020_VP.pdf</t>
  </si>
  <si>
    <t>https://www.zapopan.gob.mx/wp-content/uploads/2021/04/Invitacion_CO_107_2020_VP.pdf</t>
  </si>
  <si>
    <t>https://www.zapopan.gob.mx/wp-content/uploads/2021/04/Invitacion_CO_108_2020_VP.pdf</t>
  </si>
  <si>
    <t>https://www.zapopan.gob.mx/wp-content/uploads/2021/04/Invitacion_CO_109_2020_VP.pdf</t>
  </si>
  <si>
    <t>https://www.zapopan.gob.mx/wp-content/uploads/2021/04/Invitacion_CO_110_2020_VP.pdf</t>
  </si>
  <si>
    <t>https://www.zapopan.gob.mx/wp-content/uploads/2021/04/Invitacion_CO_111_2020_VP.pdf</t>
  </si>
  <si>
    <t>https://www.zapopan.gob.mx/wp-content/uploads/2021/04/Invitacion_CO_112_2020_VP.pdf</t>
  </si>
  <si>
    <t>https://www.zapopan.gob.mx/wp-content/uploads/2021/04/Invitacion_CO_113_2020_VP.pdf</t>
  </si>
  <si>
    <t>https://www.zapopan.gob.mx/wp-content/uploads/2021/04/Invitacion_CO_114_2020_VP.pdf</t>
  </si>
  <si>
    <t>https://www.zapopan.gob.mx/wp-content/uploads/2020/10/CO_121_2020_Invitacion.pdf</t>
  </si>
  <si>
    <t>https://www.zapopan.gob.mx/wp-content/uploads/2021/04/Invitacion_CO_122_2020_VP.pdf</t>
  </si>
  <si>
    <t>https://www.zapopan.gob.mx/wp-content/uploads/2020/10/CO_123_2020_Invitacion.pdf</t>
  </si>
  <si>
    <t>https://www.zapopan.gob.mx/wp-content/uploads/2020/10/CO_124_2020_Invitacion.pdf</t>
  </si>
  <si>
    <t>https://www.zapopan.gob.mx/wp-content/uploads/2020/10/CO_125_2020_Invitacion.pdf</t>
  </si>
  <si>
    <t>https://www.zapopan.gob.mx/wp-content/uploads/2020/10/CO_126_2020_Invitacion.pdf</t>
  </si>
  <si>
    <t>https://www.zapopan.gob.mx/wp-content/uploads/2020/10/CO_127_2020_Invitacion.pdf</t>
  </si>
  <si>
    <t>https://www.zapopan.gob.mx/wp-content/uploads/2021/04/Invitacion_CO_128_2020_VP.pdf</t>
  </si>
  <si>
    <t>https://www.zapopan.gob.mx/wp-content/uploads/2020/10/CO_129_2020_Invitacion.pdf</t>
  </si>
  <si>
    <t>https://www.zapopan.gob.mx/wp-content/uploads/2021/04/Invitacion_CO_130_2020_VP.pdf</t>
  </si>
  <si>
    <t>https://www.zapopan.gob.mx/wp-content/uploads/2021/04/Invitacion_CO_131_2020_VP.pdf</t>
  </si>
  <si>
    <t>https://www.zapopan.gob.mx/wp-content/uploads/2021/04/Invitacion_CO_132_2020_VP.pdf</t>
  </si>
  <si>
    <t>https://www.zapopan.gob.mx/wp-content/uploads/2021/04/Invitacion_CO_134_2020_VP.pdf</t>
  </si>
  <si>
    <t>https://www.zapopan.gob.mx/wp-content/uploads/2021/04/Invitacion_CO_135_2020_VP.pdf</t>
  </si>
  <si>
    <t>Zoquipan 
(segunda sección)</t>
  </si>
  <si>
    <t>https://www.zapopan.gob.mx/wp-content/uploads/2021/04/Acta_Fallo_CO_001_2020_VP.pdf</t>
  </si>
  <si>
    <t>https://www.zapopan.gob.mx/wp-content/uploads/2021/04/Acta_Fallo_CO_003_2020_VP.pdf</t>
  </si>
  <si>
    <t>https://www.zapopan.gob.mx/wp-content/uploads/2021/04/Acta_Fallo_CO_004_2020_VP.pdf</t>
  </si>
  <si>
    <t>https://www.zapopan.gob.mx/wp-content/uploads/2021/04/Acta_Fallo_CO_023_2020_VP.pdf</t>
  </si>
  <si>
    <t>https://www.zapopan.gob.mx/wp-content/uploads/2021/04/Acta_Fallo_CO_032_2020_VP.pdf</t>
  </si>
  <si>
    <t>https://www.zapopan.gob.mx/wp-content/uploads/2021/04/Acta_Fallo_CO_046_2020_VP.pdf</t>
  </si>
  <si>
    <t>https://www.zapopan.gob.mx/wp-content/uploads/2021/04/Acta_Fallo_CO_049_2020_VP.pdf</t>
  </si>
  <si>
    <t>https://www.zapopan.gob.mx/wp-content/uploads/2021/04/Acta_Fallo_CO_051_2020_VP.pdf</t>
  </si>
  <si>
    <t>https://www.zapopan.gob.mx/wp-content/uploads/2021/04/Acta_Fallo_CO_052_2020_VP.pdf</t>
  </si>
  <si>
    <t>https://www.zapopan.gob.mx/wp-content/uploads/2021/04/Acta_Fallo_CO_053_2020_VP.pdf</t>
  </si>
  <si>
    <t>https://www.zapopan.gob.mx/wp-content/uploads/2021/04/Acta_Fallo_CO_054_2020_VP.pdf</t>
  </si>
  <si>
    <t>https://www.zapopan.gob.mx/wp-content/uploads/2021/04/Acta_Fallo_CO_055_2020_VP.pdf</t>
  </si>
  <si>
    <t>https://www.zapopan.gob.mx/wp-content/uploads/2021/04/Acta_Fallo_CO_056_2020_VP.pdf</t>
  </si>
  <si>
    <t>https://www.zapopan.gob.mx/wp-content/uploads/2021/04/Acta_Fallo_CO_057_2020_VP.pdf</t>
  </si>
  <si>
    <t>https://www.zapopan.gob.mx/wp-content/uploads/2021/04/Acta_Fallo_CO_058_2020_VP.pdf</t>
  </si>
  <si>
    <t>https://www.zapopan.gob.mx/wp-content/uploads/2021/04/Acta_Fallo_CO_059_2020_VP.pdf</t>
  </si>
  <si>
    <t>https://www.zapopan.gob.mx/wp-content/uploads/2021/04/Acta_Fallo_CO_060_2020_VP.pdf</t>
  </si>
  <si>
    <t>https://www.zapopan.gob.mx/wp-content/uploads/2021/04/Acta_Fallo_CO_005_2020_VP.pdf</t>
  </si>
  <si>
    <t>https://www.zapopan.gob.mx/wp-content/uploads/2021/04/Acta_Fallo_CO_006_2020_VP.pdf</t>
  </si>
  <si>
    <t>https://www.zapopan.gob.mx/wp-content/uploads/2021/04/Acta_Fallo_CO_007_2020_VP.pdf</t>
  </si>
  <si>
    <t>https://www.zapopan.gob.mx/wp-content/uploads/2021/04/Acta_Fallo_CO_008_2020_VP.pdf</t>
  </si>
  <si>
    <t>https://www.zapopan.gob.mx/wp-content/uploads/2021/04/Acta_Fallo_CO_009_2020_VP.pdf</t>
  </si>
  <si>
    <t>https://www.zapopan.gob.mx/wp-content/uploads/2021/04/Acta_Fallo_CO_010_2020_VP.pdf</t>
  </si>
  <si>
    <t>https://www.zapopan.gob.mx/wp-content/uploads/2021/04/Acta_Fallo_CO_011_2020_VP.pdf</t>
  </si>
  <si>
    <t>https://www.zapopan.gob.mx/wp-content/uploads/2021/04/Acta_Fallo_CO_012_2020_VP.pdf</t>
  </si>
  <si>
    <t>https://www.zapopan.gob.mx/wp-content/uploads/2021/04/Acta_Fallo_CO_013_2020_VP.pdf</t>
  </si>
  <si>
    <t>https://www.zapopan.gob.mx/wp-content/uploads/2021/04/Acta_Fallo_CO_014_2020_VP.pdf</t>
  </si>
  <si>
    <t>https://www.zapopan.gob.mx/wp-content/uploads/2021/04/Acta_Fallo_CO_015_2020_VP.pdf</t>
  </si>
  <si>
    <t>https://www.zapopan.gob.mx/wp-content/uploads/2021/04/Acta_Fallo_CO_016_2020_VP.pdf</t>
  </si>
  <si>
    <t>https://www.zapopan.gob.mx/wp-content/uploads/2021/04/Acta_Fallo_CO_017_2020_VP.pdf</t>
  </si>
  <si>
    <t>https://www.zapopan.gob.mx/wp-content/uploads/2021/04/Acta_Fallo_CO_018_2020_VP.pdf</t>
  </si>
  <si>
    <t>https://www.zapopan.gob.mx/wp-content/uploads/2021/04/Acta_Fallo_CO_019_2020_VP.pdf</t>
  </si>
  <si>
    <t>https://www.zapopan.gob.mx/wp-content/uploads/2021/04/Acta_Fallo_CO_020_2020_VP.pdf</t>
  </si>
  <si>
    <t>https://www.zapopan.gob.mx/wp-content/uploads/2021/04/Acta_Fallo_CO_021_2020_VP.pdf</t>
  </si>
  <si>
    <t>https://www.zapopan.gob.mx/wp-content/uploads/2021/04/Acta_Fallo_CO_022_2020_VP.pdf</t>
  </si>
  <si>
    <t>https://www.zapopan.gob.mx/wp-content/uploads/2021/04/Acta_Fallo_CO_061_2020_VP.pdf</t>
  </si>
  <si>
    <t>https://www.zapopan.gob.mx/wp-content/uploads/2021/04/Acta_Fallo_CO_063_2020_VP.pdf</t>
  </si>
  <si>
    <t>https://www.zapopan.gob.mx/wp-content/uploads/2021/04/Acta_Fallo_CO_064_2020_VP.pdf</t>
  </si>
  <si>
    <t>https://www.zapopan.gob.mx/wp-content/uploads/2021/04/Acta_Fallo_CO_065_2020_VP.pdf</t>
  </si>
  <si>
    <t>https://www.zapopan.gob.mx/wp-content/uploads/2021/04/Acta_Fallo_CO_066_2020_VP.pdf</t>
  </si>
  <si>
    <t>https://www.zapopan.gob.mx/wp-content/uploads/2021/04/Acta_Fallo_CO_067_2020_VP.pdf</t>
  </si>
  <si>
    <t>https://www.zapopan.gob.mx/wp-content/uploads/2021/04/Acta_Fallo_CO_068_2020_VP.pdf</t>
  </si>
  <si>
    <t>https://www.zapopan.gob.mx/wp-content/uploads/2021/04/Acta_Fallo_CO_069_2020_VP.pdf</t>
  </si>
  <si>
    <t>https://www.zapopan.gob.mx/wp-content/uploads/2021/04/Acta_Fallo_CO_070_2020_VP.pdf</t>
  </si>
  <si>
    <t>https://www.zapopan.gob.mx/wp-content/uploads/2021/04/Acta_Fallo_CO_071_2020_VP.pdf</t>
  </si>
  <si>
    <t>https://www.zapopan.gob.mx/wp-content/uploads/2021/04/Acta_Fallo_CO_072_2020_VP.pdf</t>
  </si>
  <si>
    <t>https://www.zapopan.gob.mx/wp-content/uploads/2021/04/Acta_Fallo_CO_074_2020_VP.pdf</t>
  </si>
  <si>
    <t>https://www.zapopan.gob.mx/wp-content/uploads/2021/04/Acta_Fallo_CO_075_2020_VP.pdf</t>
  </si>
  <si>
    <t>https://www.zapopan.gob.mx/wp-content/uploads/2021/04/Acta_Fallo_CO_076_2020_VP.pdf</t>
  </si>
  <si>
    <t>https://www.zapopan.gob.mx/wp-content/uploads/2021/04/Acta_Fallo_CO_078_2020_VP.pdf</t>
  </si>
  <si>
    <t>https://www.zapopan.gob.mx/wp-content/uploads/2021/04/Acta_Fallo_CO_079_2020_VP.pdf</t>
  </si>
  <si>
    <t>https://www.zapopan.gob.mx/wp-content/uploads/2021/04/Acta_Fallo_CO_081_2020_VP.pdf</t>
  </si>
  <si>
    <t>https://www.zapopan.gob.mx/wp-content/uploads/2021/04/Acta_Fallo_CO_082_2020_VP.pdf</t>
  </si>
  <si>
    <t>https://www.zapopan.gob.mx/wp-content/uploads/2021/04/Acta_Fallo_CO_083_2020_VP.pdf</t>
  </si>
  <si>
    <t>https://www.zapopan.gob.mx/wp-content/uploads/2021/04/Acta_Fallo_CO_084_2020_VP.pdf</t>
  </si>
  <si>
    <t>https://www.zapopan.gob.mx/wp-content/uploads/2021/04/Acta_Fallo_CO_087_2020_VP.pdf</t>
  </si>
  <si>
    <t>https://www.zapopan.gob.mx/wp-content/uploads/2021/04/Acta_Fallo_CO_089_2020_VP.pdf</t>
  </si>
  <si>
    <t>https://www.zapopan.gob.mx/wp-content/uploads/2021/04/Acta_Fallo_CO_090_2020_VP.pdf</t>
  </si>
  <si>
    <t>https://www.zapopan.gob.mx/wp-content/uploads/2021/04/Acta_Fallo_CO_095_2020_VP.pdf</t>
  </si>
  <si>
    <t>https://www.zapopan.gob.mx/wp-content/uploads/2021/04/Acta_Fallo_CO_096_2020_VP.pdf</t>
  </si>
  <si>
    <t>https://www.zapopan.gob.mx/wp-content/uploads/2021/04/Acta_Fallo_CO_097_2020_VP.pdf</t>
  </si>
  <si>
    <t>https://www.zapopan.gob.mx/wp-content/uploads/2021/04/Acta_Fallo_CO_098_2020_VP.pdf</t>
  </si>
  <si>
    <t>https://www.zapopan.gob.mx/wp-content/uploads/2021/04/Acta_Fallo_CO_104_2020_VP.pdf</t>
  </si>
  <si>
    <t>https://www.zapopan.gob.mx/wp-content/uploads/2021/04/Acta_Fallo_CO_105_2020_VP.pdf</t>
  </si>
  <si>
    <t>https://www.zapopan.gob.mx/wp-content/uploads/2021/04/Acta_Fallo_CO_106_2020_VP.pdf</t>
  </si>
  <si>
    <t>https://www.zapopan.gob.mx/wp-content/uploads/2021/04/Acta_Fallo_CO_107_2020_VP.pdf</t>
  </si>
  <si>
    <t>https://www.zapopan.gob.mx/wp-content/uploads/2021/04/Acta_Fallo_CO_109_2020_VP.pdf</t>
  </si>
  <si>
    <t>https://www.zapopan.gob.mx/wp-content/uploads/2021/04/Acta_Fallo_CO_110_2020_VP.pdf</t>
  </si>
  <si>
    <t>https://www.zapopan.gob.mx/wp-content/uploads/2021/04/Acta_Fallo_CO_111_2020_VP.pdf</t>
  </si>
  <si>
    <t>https://www.zapopan.gob.mx/wp-content/uploads/2021/04/Acta_Fallo_CO_112_2020_VP.pdf</t>
  </si>
  <si>
    <t>https://www.zapopan.gob.mx/wp-content/uploads/2021/04/Acta_Fallo_CO_113_2020_VP.pdf</t>
  </si>
  <si>
    <t>https://www.zapopan.gob.mx/wp-content/uploads/2021/04/Acta_Fallo_CO_114_2020_VP.pdf</t>
  </si>
  <si>
    <t>https://www.zapopan.gob.mx/wp-content/uploads/2021/04/Acta_Fallo_CO_121_2020_VP.pdf</t>
  </si>
  <si>
    <t>https://www.zapopan.gob.mx/wp-content/uploads/2021/04/Acta_Fallo_CO_122_2020_VP.pdf</t>
  </si>
  <si>
    <t>https://www.zapopan.gob.mx/wp-content/uploads/2021/04/Acta_Fallo_CO_123_2020_VP.pdf</t>
  </si>
  <si>
    <t>https://www.zapopan.gob.mx/wp-content/uploads/2021/04/Acta_Fallo_CO_124_2020_VP.pdf</t>
  </si>
  <si>
    <t>https://www.zapopan.gob.mx/wp-content/uploads/2021/04/Acta_Fallo_CO_125_2020_VP.pdf</t>
  </si>
  <si>
    <t>https://www.zapopan.gob.mx/wp-content/uploads/2021/04/Acta_Fallo_CO_126_2020_VP.pdf</t>
  </si>
  <si>
    <t>https://www.zapopan.gob.mx/wp-content/uploads/2021/04/Acta_Fallo_CO_127_2020_VP.pdf</t>
  </si>
  <si>
    <t>https://www.zapopan.gob.mx/wp-content/uploads/2021/04/Acta_Fallo_CO_128_2020_VP.pdf</t>
  </si>
  <si>
    <t>https://www.zapopan.gob.mx/wp-content/uploads/2021/04/Acta_Fallo_CO_129_2020_VP.pdf</t>
  </si>
  <si>
    <t>https://www.zapopan.gob.mx/wp-content/uploads/2021/04/Acta_Fallo_CO_130_2020_VP.pdf</t>
  </si>
  <si>
    <t>https://www.zapopan.gob.mx/wp-content/uploads/2021/04/Acta_Fallo_CO_131_2020_VP.pdf</t>
  </si>
  <si>
    <t>https://www.zapopan.gob.mx/wp-content/uploads/2021/04/Acta_Fallo_CO_132_2020_VP.pdf</t>
  </si>
  <si>
    <t>https://www.zapopan.gob.mx/wp-content/uploads/2021/04/Acta_Fallo_CO_134_2020_VP.pdf</t>
  </si>
  <si>
    <t>https://www.zapopan.gob.mx/wp-content/uploads/2021/04/Acta_Fallo_CO_135_2020_VP.pdf</t>
  </si>
  <si>
    <t>https://www.zapopan.gob.mx/wp-content/uploads/2020/10/Acta_Fallo_099_2020.pdf</t>
  </si>
  <si>
    <t>https://www.zapopan.gob.mx/wp-content/uploads/2020/10/Acta_Fallo_100_2020.pdf</t>
  </si>
  <si>
    <t>https://www.zapopan.gob.mx/wp-content/uploads/2021/04/Acta_Fallo_CO_024_2020_VP.pdf</t>
  </si>
  <si>
    <t>https://www.zapopan.gob.mx/wp-content/uploads/2021/04/Acta_Fallo_CO_025_2020_VP.pdf</t>
  </si>
  <si>
    <t>https://www.zapopan.gob.mx/wp-content/uploads/2021/04/Acta_Fallo_CO_026_2020_VP.pdf</t>
  </si>
  <si>
    <t>https://www.zapopan.gob.mx/wp-content/uploads/2021/04/Acta_Fallo_CO_027_2020_VP.pdf</t>
  </si>
  <si>
    <t>https://www.zapopan.gob.mx/wp-content/uploads/2021/04/Acta_Fallo_CO_028_2020_VP.pdf</t>
  </si>
  <si>
    <t>https://www.zapopan.gob.mx/wp-content/uploads/2021/04/Acta_Fallo_CO_029_2020_VP.pdf</t>
  </si>
  <si>
    <t>https://www.zapopan.gob.mx/wp-content/uploads/2021/04/Acta_Fallo_CO_030_2020_VP.pdf</t>
  </si>
  <si>
    <t>https://www.zapopan.gob.mx/wp-content/uploads/2021/04/Acta_Fallo_CO_031_2020_VP.pdf</t>
  </si>
  <si>
    <t>https://www.zapopan.gob.mx/wp-content/uploads/2021/04/Acta_Fallo_CO_033_2020_VP.pdf</t>
  </si>
  <si>
    <t>https://www.zapopan.gob.mx/wp-content/uploads/2021/04/Acta_Fallo_CO_034_2020_VP.pdf</t>
  </si>
  <si>
    <t>https://www.zapopan.gob.mx/wp-content/uploads/2021/04/Acta_Fallo_CO_035_2020_VP.pdf</t>
  </si>
  <si>
    <t>https://www.zapopan.gob.mx/wp-content/uploads/2021/04/Acta_Fallo_CO_036_2020_VP.pdf</t>
  </si>
  <si>
    <t>https://www.zapopan.gob.mx/wp-content/uploads/2021/04/Acta_Fallo_CO_037_2020_VP.pdf</t>
  </si>
  <si>
    <t>https://www.zapopan.gob.mx/wp-content/uploads/2021/04/Acta_Fallo_CO_038_2020_VP.pdf</t>
  </si>
  <si>
    <t>https://www.zapopan.gob.mx/wp-content/uploads/2021/04/Acta_Fallo_CO_039_2020_VP.pdf</t>
  </si>
  <si>
    <t>https://www.zapopan.gob.mx/wp-content/uploads/2021/04/Acta_Fallo_CO_040_2020_VP.pdf</t>
  </si>
  <si>
    <t>https://www.zapopan.gob.mx/wp-content/uploads/2021/04/Acta_Fallo_CO_041_2020_VP.pdf</t>
  </si>
  <si>
    <t>https://www.zapopan.gob.mx/wp-content/uploads/2021/04/Acta_Fallo_CO_042_2020_VP.pdf</t>
  </si>
  <si>
    <t>https://www.zapopan.gob.mx/wp-content/uploads/2021/04/Acta_Fallo_CO_043_2020_VP.pdf</t>
  </si>
  <si>
    <t>https://www.zapopan.gob.mx/wp-content/uploads/2021/04/Acta_Fallo_CO_044_2020_VP.pdf</t>
  </si>
  <si>
    <t>https://www.zapopan.gob.mx/wp-content/uploads/2021/04/Acta_Fallo_CO_045_2020_VP.pdf</t>
  </si>
  <si>
    <t>https://www.zapopan.gob.mx/wp-content/uploads/2021/04/Acta_Fallo_CO_047_2020_VP.pdf</t>
  </si>
  <si>
    <t>https://www.zapopan.gob.mx/wp-content/uploads/2021/04/Acta_Fallo_CO_048_2020_VP.pdf</t>
  </si>
  <si>
    <t>https://www.zapopan.gob.mx/wp-content/uploads/2021/04/Acta_Fallo_CO_050_2020_VP.pdf</t>
  </si>
  <si>
    <t>https://www.zapopan.gob.mx/wp-content/uploads/2021/04/Acta_Fallo_CO_062_2020_VP.pdf</t>
  </si>
  <si>
    <t>https://www.zapopan.gob.mx/wp-content/uploads/2021/04/Contrato_060_2020_VP.pdf</t>
  </si>
  <si>
    <t>https://www.zapopan.gob.mx/wp-content/uploads/2021/04/Contrato_061_2020_VP.pdf</t>
  </si>
  <si>
    <t>https://www.zapopan.gob.mx/wp-content/uploads/2021/04/Contrato_064_2020_VP.pdf</t>
  </si>
  <si>
    <t>https://www.zapopan.gob.mx/wp-content/uploads/2021/04/Contrato_065_2020_VP.pdf</t>
  </si>
  <si>
    <t>https://www.zapopan.gob.mx/wp-content/uploads/2021/04/Contrato_066_2020_VP.pdf</t>
  </si>
  <si>
    <t>https://www.zapopan.gob.mx/wp-content/uploads/2021/04/Contrato_067_2020_VP.pdf</t>
  </si>
  <si>
    <t>https://www.zapopan.gob.mx/wp-content/uploads/2021/04/Contrato_068_2020_VP.pdf</t>
  </si>
  <si>
    <t>https://www.zapopan.gob.mx/wp-content/uploads/2021/04/Contrato_069_2020_VP.pdf</t>
  </si>
  <si>
    <t>https://www.zapopan.gob.mx/wp-content/uploads/2021/04/Contrato_070_2020_VP.pdf</t>
  </si>
  <si>
    <t>https://www.zapopan.gob.mx/wp-content/uploads/2021/04/Contrato_072_2020_VP.pdf</t>
  </si>
  <si>
    <t>https://www.zapopan.gob.mx/wp-content/uploads/2021/04/Contrato_074_2020_VP.pdf</t>
  </si>
  <si>
    <t>https://www.zapopan.gob.mx/wp-content/uploads/2021/04/Contrato_075_2020_VP.pdf</t>
  </si>
  <si>
    <t>https://www.zapopan.gob.mx/wp-content/uploads/2021/04/Contrato_076_2020_VP.pdf</t>
  </si>
  <si>
    <t>https://www.zapopan.gob.mx/wp-content/uploads/2021/04/Contrato_077_2020_VP.pdf</t>
  </si>
  <si>
    <t>https://www.zapopan.gob.mx/wp-content/uploads/2021/04/Contrato_081_2020_VP.pdf</t>
  </si>
  <si>
    <t>https://www.zapopan.gob.mx/wp-content/uploads/2021/04/Contrato_082_2020_VP.pdf</t>
  </si>
  <si>
    <t>https://www.zapopan.gob.mx/wp-content/uploads/2021/04/Contrato_084_2020_VP.pdf</t>
  </si>
  <si>
    <t>https://www.zapopan.gob.mx/wp-content/uploads/2021/04/Contrato_085_2020_VP.pdf</t>
  </si>
  <si>
    <t>https://www.zapopan.gob.mx/wp-content/uploads/2021/04/Contrato_087_2020_VP.pdf</t>
  </si>
  <si>
    <t>https://www.zapopan.gob.mx/wp-content/uploads/2021/04/Contrato_095_2020_VP.pdf</t>
  </si>
  <si>
    <t>https://www.zapopan.gob.mx/wp-content/uploads/2021/04/Contrato_096_2020_VP.pdf</t>
  </si>
  <si>
    <t>https://www.zapopan.gob.mx/wp-content/uploads/2021/04/Contrato_097_2020_VP.pdf</t>
  </si>
  <si>
    <t>https://www.zapopan.gob.mx/wp-content/uploads/2021/04/Contrato_122_2020_VP.pdf</t>
  </si>
  <si>
    <t>https://www.zapopan.gob.mx/wp-content/uploads/2021/04/Contrato_123_2020_VP.pdf</t>
  </si>
  <si>
    <t>https://www.zapopan.gob.mx/wp-content/uploads/2021/04/Contrato_124_2020_VP.pdf</t>
  </si>
  <si>
    <t>https://www.zapopan.gob.mx/wp-content/uploads/2021/04/Contrato_125_2020_VP.pdf</t>
  </si>
  <si>
    <t>https://www.zapopan.gob.mx/wp-content/uploads/2021/04/Contrato_126_2020_VP.pdf</t>
  </si>
  <si>
    <t>https://www.zapopan.gob.mx/wp-content/uploads/2021/04/Contrato_127_2020_VP.pdf</t>
  </si>
  <si>
    <t>https://www.zapopan.gob.mx/wp-content/uploads/2021/04/Contrato_131_2020_VP.pdf</t>
  </si>
  <si>
    <t>https://www.zapopan.gob.mx/wp-content/uploads/2021/04/Contrato_132_2020_VP.pdf</t>
  </si>
  <si>
    <t>https://www.zapopan.gob.mx/wp-content/uploads/2021/04/Contrato_134_2020_VP.pdf</t>
  </si>
  <si>
    <t>Reparación de juntas de calzada en puente vehicular sobre Av. Patria y Acueducto, conservación de pavimento y parapeto existente, en el municipio de Zapopan, Jalisco.</t>
  </si>
  <si>
    <t xml:space="preserve">
Construcción con empedrado tradicional de la calle Juan Diego Tramo 1, en la colonia Tepeyac. Incluye: sustitución de redes, alumbrado público y complementos, Municipio de Zapopan, Jalisco.</t>
  </si>
  <si>
    <t>PROYECTOS E INSUMOS INDUSTRIALES JELP, 
S.A. DE C.V.</t>
  </si>
  <si>
    <t xml:space="preserve">KAROL URBANIZACIONES Y CONSTRUCCIONES, 
S.A. DE C.V. </t>
  </si>
  <si>
    <t>CONSTRUCTORA Y URBANIZADORA PORTOKALI,
 S.A. DE C.V.</t>
  </si>
  <si>
    <t>SERVICIOS METROPOLITANOS DE JALISCO, 
S.A. DE C.V.</t>
  </si>
  <si>
    <t>SAVHO CONSULTORÍA Y CONSTRUCCIÓN, 
S.A. DE C.V.</t>
  </si>
  <si>
    <t xml:space="preserve">QUANTUM CONSTRUCTORES Y PROYECTOS,
 S.A. DE C.V. </t>
  </si>
  <si>
    <t xml:space="preserve">PROYECTOS Y CONSTRUCCIONES FRAPA, 
S.A. DE C.V. </t>
  </si>
  <si>
    <t>SOLUCIONES CONSTRUCTIVAS CAMADE, 
S.A. DE C.V.</t>
  </si>
  <si>
    <t>GRUPO CONSTRUCTOR VERTICE JALISCO, 
S.A. DE C.V.</t>
  </si>
  <si>
    <t>LAMBDA CONSULTORIA Y CONSTRUCCION, 
S.A. DE C.V.</t>
  </si>
  <si>
    <t>DURAN JIMÉNEZ ARQUITECTOS Y ASOCIADOS, 
S.A. DE C.V.</t>
  </si>
  <si>
    <t>ELEMENTO 83 CONSTRUCCIONES Y SERVICIOS,
 S.A. DE C.V.</t>
  </si>
  <si>
    <t>CONSTRUCTORA Y EDIFICADORA PLASMA, 
S.A. DE C.V.</t>
  </si>
  <si>
    <t xml:space="preserve">INGENIERÍA E INFRAESTRUCTURA DEL VALLE,
 S.A. DE C.V. </t>
  </si>
  <si>
    <t xml:space="preserve">
CONSTRUCTORA SAN SEBASTIÁN, S.A. DE C.V. 
EN ASOCIACIÓN EN PARTICIPACIÓN CON DESARROLLADORES VERDE VALLARTA, S.A. DE C.V.
</t>
  </si>
  <si>
    <t>GRUPO CONSTRUCTOR INMOBILIARIO GUCAR, 
S.A. DE C.V.</t>
  </si>
  <si>
    <t>CONSTRUCCIONES TECNICAS DE OCCIDENTE,
 S.A. DE C.V.</t>
  </si>
  <si>
    <t>DESARROLLADORA MAR MEDITERRÁNEO, 
S.A. DE C.V.</t>
  </si>
  <si>
    <t>DOPI-MUN-CR-EP-CI-136-2020</t>
  </si>
  <si>
    <t>https://www.zapopan.gob.mx/wp-content/uploads/2021/04/Invitacion_CO_136_2020_VP.pdf</t>
  </si>
  <si>
    <t>Construcción del Parque Lineal Bugambilias, y obra complementaria del parque Bugambilias, municipio de Zapopan, Jalisco.</t>
  </si>
  <si>
    <t>Ciudad Bugambilias</t>
  </si>
  <si>
    <t>ISMAEL DE JESÚS</t>
  </si>
  <si>
    <t>ROMÁN</t>
  </si>
  <si>
    <t>Arq. Angélica Guadalupe</t>
  </si>
  <si>
    <t>https://www.zapopan.gob.mx/wp-content/uploads/2021/04/Acta_Fallo_CO_136_2020_VP.pdf</t>
  </si>
  <si>
    <t>https://www.zapopan.gob.mx/wp-content/uploads/2021/05/Contrato_098_2020_VP.pdf</t>
  </si>
  <si>
    <t>https://www.zapopan.gob.mx/wp-content/uploads/2021/05/Contrato_099_2020_VP.pdf</t>
  </si>
  <si>
    <t>https://www.zapopan.gob.mx/wp-content/uploads/2021/05/Contrato_100_2020_VP.pdf</t>
  </si>
  <si>
    <t>https://www.zapopan.gob.mx/wp-content/uploads/2021/05/Contrato_121_2020_VP.pdf</t>
  </si>
  <si>
    <t>DOPI-MUN-CUSMAX-PROY-CI-073-2020</t>
  </si>
  <si>
    <t>DOPI-MUN-CUSMAX-ELE-CI-086-2020</t>
  </si>
  <si>
    <t>DOPI-MUN-CUSMAX-IH-CI-088-2020</t>
  </si>
  <si>
    <t>DOPI-MUN-R33-PAV-CI-092-2020</t>
  </si>
  <si>
    <t>DOPI-MUN-R33-AP-CI-093-2020</t>
  </si>
  <si>
    <t>DOPI-MUN-R33-AP-CI-094-2020</t>
  </si>
  <si>
    <t>DOPI-MUN-R33-ELE-CI-101-2020</t>
  </si>
  <si>
    <t>DOPI-MUN-R33-ELE-CI-102-2020</t>
  </si>
  <si>
    <t>DOPI-MUN-R33-ELE-CI-103-2020</t>
  </si>
  <si>
    <t>DOPI-MUN-CUSMAX-IS-CI-115-2020</t>
  </si>
  <si>
    <t>DOPI-MUN-CUSMAX-IH-CI-116-2020</t>
  </si>
  <si>
    <t>DOPI-MUN-RM-AP-CI-117-2020</t>
  </si>
  <si>
    <t>DOPI-MUN-RM-IH-CI-118-2020</t>
  </si>
  <si>
    <t>DOPI-MUN-RM-ID-CI-119-2020</t>
  </si>
  <si>
    <t>DOPI-MUN-RM-EP-CI-120-2020</t>
  </si>
  <si>
    <t>DOPI-MUN-CR-ID-LP-137-2020</t>
  </si>
  <si>
    <t>DOPI-MUN-CR-ID-LP-138-2020</t>
  </si>
  <si>
    <t>DOPI-MUN-CR-ID-LP-139-2020</t>
  </si>
  <si>
    <t>DOPI-MUN-CR-ID-LP-140-2020</t>
  </si>
  <si>
    <t>DOPI-MUN-CR-ID-LP-141-2020</t>
  </si>
  <si>
    <t>Proyecto Ejecutivo para la Construcción de conexión peatonal para el Bosque Pedagógico del Agua, Municipio de Zapopan, Jalisco.</t>
  </si>
  <si>
    <t>Inducción de líneas de media y baja tensión en a calle Santa Lucía, desde calle Paraíso a Av. Laureles y en la calle Juan Diego, desde Santa Lucía a calle Sarcófago, Municipio de Zapopan, Jalisco.</t>
  </si>
  <si>
    <t>Construcción de sistema de riego y forestación en el Parque Zapopan, Central, en la colonia Tepeyac, Muncipio de Zapopan, Jalisco, Etapa 1.</t>
  </si>
  <si>
    <t>Pavimentación con concreto hidráulico y obras inducidas en calle Jardines de los Robles Oriente, en la Colonia Jardines del Vergel 1ra. Sección, Municipio de Zapopan, Jalisco.</t>
  </si>
  <si>
    <t>Construcció de línea de conducción de agua potable en la localidad de la Coronilla del Ocote, Municipio de Zapopan, Jalisco.</t>
  </si>
  <si>
    <t>Estudio Geofísico, Perforación y Equipamiento de pozo profundo en la Colonia La Vinatera, Municipio de Zapopan, Jalisco</t>
  </si>
  <si>
    <t>Electrificación y obra Complementaria en la Colonia Rancho el Colorado, Municipio de Zapopan, Jalisco.</t>
  </si>
  <si>
    <t>Electrificación y Obra Complementaria en la Colonia Mesa de Los Ocotes, Municipio de Zapopan, Jalisco.</t>
  </si>
  <si>
    <t>Obra complementaria de  la Construcción de la Cruz Verde Villas de Guadalupe, en la Zonas de las Mesas, Municipio de Zapopan, Jalisco.</t>
  </si>
  <si>
    <t>Rectificación de Canal y Paso Pluvial en Calle Aztlán en Villas del Ixtepete, Municipio de Zapopan, Jalisco.</t>
  </si>
  <si>
    <t>Alumbrado Público, Semaforización y obra complementaria en la Plaza Virreyes, Municipio de Zapopan, Jalisco.</t>
  </si>
  <si>
    <t>Solución pluvial en calle Novelistas en la Colonia Jardines Vallarta, Municipio de Zapopan, Jalisco.</t>
  </si>
  <si>
    <t>Obra Complementaria del Parque la Estrella, Municipio de Zapopan, Jalisco.</t>
  </si>
  <si>
    <t>Rehabilitación de andadores, jardineras, equipamiento urbano, luminarias y obra complementaria en el Parque Altamira, Municipio de Zapopan, Jalisco.</t>
  </si>
  <si>
    <t>Rehabilitación de la Unidad Deportiva Parques de Tesistán, Municipio de Zapopan, Jalisco.</t>
  </si>
  <si>
    <t>Rehabilitación Unidad Deportiva Lagos del Country; Electrificación y Alumbrado Público de la Unidad Deportiva Flores Magón y Unidad Deportiva Santa Lucía, Municipio de Zapopan, Jalisco.</t>
  </si>
  <si>
    <t>Rehabolitación de la Unidad Deportiva Tepeyac Haciendas, Municipio de Zapopan, Jalisco.</t>
  </si>
  <si>
    <t>Rehabilitación de la Unidad Deportiva Villas Vallarta, Municipio de Zapopan, Jalisco.</t>
  </si>
  <si>
    <t xml:space="preserve">Lugar o ubicación de 
la obra pública  </t>
  </si>
  <si>
    <t>Colonia Tepeyac</t>
  </si>
  <si>
    <t>Colonia Jardines del Vergel 1ra. Sección</t>
  </si>
  <si>
    <t>Colonia La Vinatera</t>
  </si>
  <si>
    <t>Río Blanco</t>
  </si>
  <si>
    <t>Colonia Rancho El Colorado</t>
  </si>
  <si>
    <t>Colonia Mesa de Los Ocotes</t>
  </si>
  <si>
    <t>Zona de las Mesas</t>
  </si>
  <si>
    <t>Villas del Ixtepete</t>
  </si>
  <si>
    <t>Plaza Virreyes</t>
  </si>
  <si>
    <t>Colonia Jardines Vallarta</t>
  </si>
  <si>
    <t xml:space="preserve">Arcos de Zapopan </t>
  </si>
  <si>
    <t>Colinas de La Primavera</t>
  </si>
  <si>
    <t>Mesa Colorada 
Oriente</t>
  </si>
  <si>
    <t>Mesa Colorada 
Poniente</t>
  </si>
  <si>
    <t>Quinta del 
Federalismo</t>
  </si>
  <si>
    <t>Balcones de la 
Cantera</t>
  </si>
  <si>
    <t>Mesa de los 
Ocotes</t>
  </si>
  <si>
    <t>METRO ARQUITECTURA, S.A. DE C.V.</t>
  </si>
  <si>
    <t>OPERADORA DE PROYECTOS ARH, S.A. DE C.V.</t>
  </si>
  <si>
    <t>HIDRODINÁMICA DEL BAJÍO, S.A. DE C.V.</t>
  </si>
  <si>
    <t>GRUPO LA FUENTE, S.A. DE C.V.</t>
  </si>
  <si>
    <t>BIRMEK CONSTRUCCIONES, S.A. DE C.V.</t>
  </si>
  <si>
    <t>ESTUDIOS Y EDIFICACIONES MARAL, S.A. DE C.V.</t>
  </si>
  <si>
    <t>CÓDIGO A CONSTRUCTORES, S.A. DE C.V.</t>
  </si>
  <si>
    <t>INNOVACIONES EN MOBILIARIO URBANO, S.A. DE C.V.</t>
  </si>
  <si>
    <t>V.S. INGENIERÍA, S.A. DE C.V.</t>
  </si>
  <si>
    <t>CONSTRUCCIÓN DESARROLLO Y PROYECTOS JMR,
 S.A. DE C.V.</t>
  </si>
  <si>
    <t>CONSTRUCTORA SAN SEBASTIÁN, S.A. DE C.V. EN ASOCIACIÓN EN PARTICIPACIÓN CON DESARROLLADORES VERDE VALLARTA, S.A. DE C.V.</t>
  </si>
  <si>
    <t>ÁLVARO SALVADOR</t>
  </si>
  <si>
    <t>MORALES</t>
  </si>
  <si>
    <t xml:space="preserve">JONATHAN </t>
  </si>
  <si>
    <t xml:space="preserve">CARRILLO </t>
  </si>
  <si>
    <t>MELENDREZ</t>
  </si>
  <si>
    <t>MARÍA DE LA CRUZ</t>
  </si>
  <si>
    <t>LANDAVERDE</t>
  </si>
  <si>
    <t>MORGADO</t>
  </si>
  <si>
    <t>EDIFICACIONES SAN JULIAN, S.A. DE C.V.</t>
  </si>
  <si>
    <t xml:space="preserve">CELINA </t>
  </si>
  <si>
    <t>GARIBALDI</t>
  </si>
  <si>
    <t>LÓPEZ</t>
  </si>
  <si>
    <t>MIGUEL ÁNGEL</t>
  </si>
  <si>
    <t>PONCE</t>
  </si>
  <si>
    <t>KARLA MARIANA</t>
  </si>
  <si>
    <t>MÉNDEZ</t>
  </si>
  <si>
    <t>PIA LORENA</t>
  </si>
  <si>
    <t>BUENROSTRO</t>
  </si>
  <si>
    <t>AHUED</t>
  </si>
  <si>
    <t>ÓSCAR MARTÍN</t>
  </si>
  <si>
    <t>PALOS</t>
  </si>
  <si>
    <t>ERICK</t>
  </si>
  <si>
    <t>JUAN CARLOS</t>
  </si>
  <si>
    <t>JOSÉ DE JESÚS</t>
  </si>
  <si>
    <t>FARÍAS</t>
  </si>
  <si>
    <t>ROMERO</t>
  </si>
  <si>
    <t>N/A</t>
  </si>
  <si>
    <t xml:space="preserve">ELIZABETH </t>
  </si>
  <si>
    <t>MONTUFAR</t>
  </si>
  <si>
    <t>NUÑEZ</t>
  </si>
  <si>
    <t>JOSÉ MANUEL</t>
  </si>
  <si>
    <t>CASTRO</t>
  </si>
  <si>
    <t>RAMOS</t>
  </si>
  <si>
    <t>CONSTRUCTORA MABAY, S.A. DE C.V.</t>
  </si>
  <si>
    <t xml:space="preserve">SAÚL </t>
  </si>
  <si>
    <t>ALLENDE</t>
  </si>
  <si>
    <t>ABASTECEDORA CIVIL ELECTROMECÁNICA, 
S.A. DE C.V.</t>
  </si>
  <si>
    <t>VELERO PAVIMENTACIÓN Y CONSTRUCCIÓN,
 S.A. DE C.V.</t>
  </si>
  <si>
    <t>MAR970702FC6</t>
  </si>
  <si>
    <t>SEO060920GN2</t>
  </si>
  <si>
    <t>ESJ0901207Y5</t>
  </si>
  <si>
    <t>OPA080522TG7</t>
  </si>
  <si>
    <t>HBA130718CV4</t>
  </si>
  <si>
    <t>GFU021009BC1</t>
  </si>
  <si>
    <t>BCO070129512</t>
  </si>
  <si>
    <t>EEM080926MC0</t>
  </si>
  <si>
    <t>FARJ4911271S1</t>
  </si>
  <si>
    <t>VPC0012148K0</t>
  </si>
  <si>
    <t>CMA1210256I6</t>
  </si>
  <si>
    <t>ACE12122UQ4</t>
  </si>
  <si>
    <t>https://www.zapopan.gob.mx/wp-content/uploads/2021/05/Acta_Fallo_CO_077_2020.pdf</t>
  </si>
  <si>
    <t>https://www.zapopan.gob.mx/wp-content/uploads/2021/05/Acta_Fallo_CO_085_2020.pdf</t>
  </si>
  <si>
    <t>https://www.zapopan.gob.mx/wp-content/uploads/2021/05/Acta_Fallo_CO_091_2020.pdf</t>
  </si>
  <si>
    <t>https://www.zapopan.gob.mx/wp-content/uploads/2021/05/Acta_Fallo_CO_108_2020.pdf</t>
  </si>
  <si>
    <t xml:space="preserve">Arq. Julio </t>
  </si>
  <si>
    <t>De la Peña</t>
  </si>
  <si>
    <t>Rodríguez</t>
  </si>
  <si>
    <t>Ing. Fernando</t>
  </si>
  <si>
    <t>Adame</t>
  </si>
  <si>
    <t>Tornel</t>
  </si>
  <si>
    <t>Gallardo</t>
  </si>
  <si>
    <t>Barnard</t>
  </si>
  <si>
    <t>Arq. Alhelí Guadalupe</t>
  </si>
  <si>
    <t>José Luis</t>
  </si>
  <si>
    <t>Vázquez</t>
  </si>
  <si>
    <t>Ing. Hanín</t>
  </si>
  <si>
    <t>César Alfredo</t>
  </si>
  <si>
    <t>Dávalos</t>
  </si>
  <si>
    <t>López</t>
  </si>
  <si>
    <t>https://www.zapopan.gob.mx/wp-content/uploads/2021/05/Contrato_083_2020_VP.pdf</t>
  </si>
  <si>
    <t>https://www.zapopan.gob.mx/wp-content/uploads/2021/05/Contrato_090_2020_VP.pdf</t>
  </si>
  <si>
    <t>Artículos 4, 12 Fracción II, 27, 28, 48 y 49 del Reglamento de Asignación y Contratación de Obras Públicas para el Municipio de Zapopan, Jalisco.</t>
  </si>
  <si>
    <t>Ampliación Santa Lucía, El Caracol, San Juan de Ocotán, San Geronimo Ampliación</t>
  </si>
  <si>
    <t>Parques Tesistán</t>
  </si>
  <si>
    <t>Haciendas de Tepeyac I</t>
  </si>
  <si>
    <t>Villas Vallarta</t>
  </si>
  <si>
    <t>Santa Lucía, Lagos del Country, Flores Magon</t>
  </si>
  <si>
    <t>https://www.zapopan.gob.mx/wp-content/uploads/2021/05/Acta_Fallo_OC_073_2020_VP.pdf</t>
  </si>
  <si>
    <t>https://www.zapopan.gob.mx/wp-content/uploads/2021/05/Acta_Fallo_OC_086_2020_VP.pdf</t>
  </si>
  <si>
    <t>https://www.zapopan.gob.mx/wp-content/uploads/2021/05/Acta_Fallo_OC_088_2020_VP.pdf</t>
  </si>
  <si>
    <t>https://www.zapopan.gob.mx/wp-content/uploads/2021/05/Acta_Fallo_OC_092_2020_VP.pdf</t>
  </si>
  <si>
    <t>https://www.zapopan.gob.mx/wp-content/uploads/2021/05/Acta_Fallo_OC_093_2020_VP.pdf</t>
  </si>
  <si>
    <t>https://www.zapopan.gob.mx/wp-content/uploads/2021/05/Acta_Fallo_OC_094_2020_VP.pdf</t>
  </si>
  <si>
    <t>https://www.zapopan.gob.mx/wp-content/uploads/2021/05/Acta_Fallo_OC_101_2020_VP.pdf</t>
  </si>
  <si>
    <t>https://www.zapopan.gob.mx/wp-content/uploads/2021/05/Acta_Fallo_OC_102_2020_VP.pdf</t>
  </si>
  <si>
    <t>https://www.zapopan.gob.mx/wp-content/uploads/2021/05/Acta_Fallo_OC_116_2020_VP.pdf</t>
  </si>
  <si>
    <t>https://www.zapopan.gob.mx/wp-content/uploads/2021/05/Acta_Fallo_OC_117_2020_VP.pdf</t>
  </si>
  <si>
    <t>https://www.zapopan.gob.mx/wp-content/uploads/2021/05/Acta_Fallo_OC_118_2020_VP.pdf</t>
  </si>
  <si>
    <t>https://www.zapopan.gob.mx/wp-content/uploads/2021/05/Acta_Fallo_OC_119_2020_VP.pdf</t>
  </si>
  <si>
    <t>https://www.zapopan.gob.mx/wp-content/uploads/2021/05/Acta_Fallo_OC_120_2020_VP.pdf</t>
  </si>
  <si>
    <t>https://www.zapopan.gob.mx/wp-content/uploads/2021/05/Acta_Fallo_OC_137_2020_VP.pdf</t>
  </si>
  <si>
    <t>https://www.zapopan.gob.mx/wp-content/uploads/2021/05/Acta_Fallo_OC_138_2020_VP.pdf</t>
  </si>
  <si>
    <t>https://www.zapopan.gob.mx/wp-content/uploads/2021/05/Acta_Fallo_OC_139_2020_VP.pdf</t>
  </si>
  <si>
    <t>https://www.zapopan.gob.mx/wp-content/uploads/2021/05/Acta_Fallo_OC_140_2020_VP.pdf</t>
  </si>
  <si>
    <t>https://www.zapopan.gob.mx/wp-content/uploads/2021/05/Acta_Fallo_OC_141_2020_VP.pdf</t>
  </si>
  <si>
    <t>https://www.zapopan.gob.mx/wp-content/uploads/2021/05/Contrato_073_2020_VP.pdf</t>
  </si>
  <si>
    <t>https://www.zapopan.gob.mx/wp-content/uploads/2021/05/Contrato_086_2020_VP.pdf</t>
  </si>
  <si>
    <t>https://www.zapopan.gob.mx/wp-content/uploads/2021/05/Contrato_088_2020_VP.pdf</t>
  </si>
  <si>
    <t>https://www.zapopan.gob.mx/wp-content/uploads/2021/05/Contrato_092_2020_VP.pdf</t>
  </si>
  <si>
    <t>https://www.zapopan.gob.mx/wp-content/uploads/2021/05/Contrato_093_2020_VP.pdf</t>
  </si>
  <si>
    <t>https://www.zapopan.gob.mx/wp-content/uploads/2021/05/Contrato_094_2020_VP.pdf</t>
  </si>
  <si>
    <t>https://www.zapopan.gob.mx/wp-content/uploads/2021/05/Contrato_101_2020_VP.pdf</t>
  </si>
  <si>
    <t>https://www.zapopan.gob.mx/wp-content/uploads/2021/05/Contrato_103_2020_VP.pdf</t>
  </si>
  <si>
    <t>https://www.zapopan.gob.mx/wp-content/uploads/2021/05/Contrato_115_2020_VP.pdf</t>
  </si>
  <si>
    <t>https://www.zapopan.gob.mx/wp-content/uploads/2021/05/Contrato_116_2020_VP.pdf</t>
  </si>
  <si>
    <t>https://www.zapopan.gob.mx/wp-content/uploads/2021/05/Contrato_117_2020_VP.pdf</t>
  </si>
  <si>
    <t>https://www.zapopan.gob.mx/wp-content/uploads/2021/05/Contrato_118_2020_VP.pdf</t>
  </si>
  <si>
    <t>https://www.zapopan.gob.mx/wp-content/uploads/2021/05/Contrato_119_2020_VP.pdf</t>
  </si>
  <si>
    <t>https://www.zapopan.gob.mx/wp-content/uploads/2021/05/Contrato_120_2020_VP.pdf</t>
  </si>
  <si>
    <t>https://www.zapopan.gob.mx/wp-content/uploads/2021/05/Convenio_Modificatorio_009_2020_VP.pdf</t>
  </si>
  <si>
    <t>https://www.zapopan.gob.mx/wp-content/uploads/2021/05/Convenio_Modificatorio_053_2020_VP.pdf</t>
  </si>
  <si>
    <t>https://www.zapopan.gob.mx/wp-content/uploads/2021/05/002_2020_VP.pdf</t>
  </si>
  <si>
    <t>https://www.zapopan.gob.mx/wp-content/uploads/2021/05/CO_009_2020_CM1F.pdf</t>
  </si>
  <si>
    <t>https://www.zapopan.gob.mx/wp-content/uploads/2021/05/CO_011_2020_CM1F.pdf</t>
  </si>
  <si>
    <t>https://www.zapopan.gob.mx/wp-content/uploads/2021/05/CO_021_2020_E3F.pdf</t>
  </si>
  <si>
    <t>https://www.zapopan.gob.mx/wp-content/uploads/2021/05/CO_025_2020_E2F.pdf</t>
  </si>
  <si>
    <t>https://www.zapopan.gob.mx/wp-content/uploads/2021/05/CO_026_2020_E7F.pdf</t>
  </si>
  <si>
    <t>https://www.zapopan.gob.mx/wp-content/uploads/2021/05/CO_31_2020_CM1F.pdf</t>
  </si>
  <si>
    <t>https://www.zapopan.gob.mx/wp-content/uploads/2021/05/CO_035_2020_E3F.pdf</t>
  </si>
  <si>
    <t>https://www.zapopan.gob.mx/wp-content/uploads/2021/05/CO_041_2020_E3.pdf</t>
  </si>
  <si>
    <t>https://www.zapopan.gob.mx/wp-content/uploads/2021/05/CO_043_2020_E3F.pdf</t>
  </si>
  <si>
    <t>https://www.zapopan.gob.mx/wp-content/uploads/2021/05/CO_045_2020_CM1F.pdf</t>
  </si>
  <si>
    <t>https://www.zapopan.gob.mx/wp-content/uploads/2021/05/CO_047_2020_E3F.pdf</t>
  </si>
  <si>
    <t>https://www.zapopan.gob.mx/wp-content/uploads/2021/05/CO_048_2020_E2F.pdf</t>
  </si>
  <si>
    <t>https://www.zapopan.gob.mx/wp-content/uploads/2021/05/CO_050_2020_E3F.pdf</t>
  </si>
  <si>
    <t>https://www.zapopan.gob.mx/wp-content/uploads/2021/05/CO_051_2020_CM1F.pdf</t>
  </si>
  <si>
    <t>https://www.zapopan.gob.mx/wp-content/uploads/2021/05/CO_055_2020_CM1F.pdf</t>
  </si>
  <si>
    <t>https://www.zapopan.gob.mx/wp-content/uploads/2021/05/CO_059_2020_E3F.pdf</t>
  </si>
  <si>
    <t>https://www.zapopan.gob.mx/wp-content/uploads/2021/05/CO_065_2020_E3F.pdf</t>
  </si>
  <si>
    <t>https://www.zapopan.gob.mx/wp-content/uploads/2021/05/CO_066_2020_CM1F.pdf</t>
  </si>
  <si>
    <t>https://www.zapopan.gob.mx/wp-content/uploads/2021/05/069_2020_VP.pdf</t>
  </si>
  <si>
    <t>https://www.zapopan.gob.mx/wp-content/uploads/2021/05/070_2020_VP.pdf</t>
  </si>
  <si>
    <t>https://www.zapopan.gob.mx/wp-content/uploads/2021/05/071_2020_VP.pdf</t>
  </si>
  <si>
    <t>https://www.zapopan.gob.mx/wp-content/uploads/2021/05/072_2020_VP.pdf</t>
  </si>
  <si>
    <t>https://www.zapopan.gob.mx/wp-content/uploads/2021/05/074_2020_VP.pdf</t>
  </si>
  <si>
    <t>https://www.zapopan.gob.mx/wp-content/uploads/2021/05/075_2020_VP.pdf</t>
  </si>
  <si>
    <t>https://www.zapopan.gob.mx/wp-content/uploads/2021/05/083_2020_VP.pdf</t>
  </si>
  <si>
    <t>https://www.zapopan.gob.mx/wp-content/uploads/2021/05/089_2020_VP.pdf</t>
  </si>
  <si>
    <t>https://www.zapopan.gob.mx/wp-content/uploads/2021/05/092_2020_VP.pdf</t>
  </si>
  <si>
    <t>https://www.zapopan.gob.mx/wp-content/uploads/2021/05/094_2020_VP.pdf</t>
  </si>
  <si>
    <t>https://www.zapopan.gob.mx/wp-content/uploads/2021/05/095_2020_VP.pdf</t>
  </si>
  <si>
    <t>https://www.zapopan.gob.mx/wp-content/uploads/2021/05/096_2020_VP.pdf</t>
  </si>
  <si>
    <t>https://www.zapopan.gob.mx/wp-content/uploads/2021/05/097_2020_VP.pdf</t>
  </si>
  <si>
    <t>https://www.zapopan.gob.mx/wp-content/uploads/2021/05/098_2020_VP.pdf</t>
  </si>
  <si>
    <t>https://www.zapopan.gob.mx/wp-content/uploads/2021/05/099_2020_VP.pdf</t>
  </si>
  <si>
    <t>https://www.zapopan.gob.mx/wp-content/uploads/2021/05/100_2020_VP.pdf</t>
  </si>
  <si>
    <t>https://www.zapopan.gob.mx/wp-content/uploads/2021/05/101_2020_VP.pdf</t>
  </si>
  <si>
    <t>https://www.zapopan.gob.mx/wp-content/uploads/2021/05/102_2020_VP.pdf</t>
  </si>
  <si>
    <t>https://www.zapopan.gob.mx/wp-content/uploads/2021/05/103_2020_VP.pdf</t>
  </si>
  <si>
    <t>https://www.zapopan.gob.mx/wp-content/uploads/2021/05/114_2020_VP.pdf</t>
  </si>
  <si>
    <t>https://www.zapopan.gob.mx/wp-content/uploads/2021/05/118_2020_VP.pdf</t>
  </si>
  <si>
    <t>https://www.zapopan.gob.mx/wp-content/uploads/2021/05/122_2020_VP.pdf</t>
  </si>
  <si>
    <t>https://www.zapopan.gob.mx/wp-content/uploads/2021/05/124_2020_VP.pdf</t>
  </si>
  <si>
    <t>https://www.zapopan.gob.mx/wp-content/uploads/2021/05/126_2020_VP.pdf</t>
  </si>
  <si>
    <t>https://www.zapopan.gob.mx/wp-content/uploads/2021/05/127_2020_VP.pdf</t>
  </si>
  <si>
    <t>https://www.zapopan.gob.mx/wp-content/uploads/2021/05/134_2020_VP.pdf</t>
  </si>
  <si>
    <t>Concluida</t>
  </si>
  <si>
    <t>Estatal 
(Apoyo 160 MDP 2020 - 2021)</t>
  </si>
  <si>
    <t>Electrificación y Obra Complementaria en diversas colonias del Municipio de Zapopan.</t>
  </si>
  <si>
    <t>Tipo de procedimiento por medio del cual se
 contrato la obra</t>
  </si>
  <si>
    <t>Fecha de emisión de la 
convocatoria, si fuera el caso</t>
  </si>
  <si>
    <t>Hipervínculo a la invitación 
de ser el caso</t>
  </si>
  <si>
    <t xml:space="preserve">Ejecutor de la obra (en caso de que los datos correspondan a una persona moral incluyan en las columnas de nombre el dato del representante legal de la empresa). </t>
  </si>
  <si>
    <t>https://www.zapopan.gob.mx/wp-content/uploads/2021/07/Contrato_091_2020_VP.pdf</t>
  </si>
  <si>
    <t>https://www.zapopan.gob.mx/wp-content/uploads/2021/07/Contrato_104_2020_VP.pdf</t>
  </si>
  <si>
    <t>https://www.zapopan.gob.mx/wp-content/uploads/2021/07/Contrato_107_2020_VP.pdf</t>
  </si>
  <si>
    <t>https://www.zapopan.gob.mx/wp-content/uploads/2021/07/Contrato_108_2020_VP.pdf</t>
  </si>
  <si>
    <t>https://www.zapopan.gob.mx/wp-content/uploads/2021/07/Contrato_109_2020_VP.pdf</t>
  </si>
  <si>
    <t>https://www.zapopan.gob.mx/wp-content/uploads/2021/07/Contrato_111_2020_VP.pdf</t>
  </si>
  <si>
    <t>https://www.zapopan.gob.mx/wp-content/uploads/2021/07/Contrato_112_2020_VP.pdf</t>
  </si>
  <si>
    <t>https://www.zapopan.gob.mx/wp-content/uploads/2021/07/Contrato_113_2020_VP.pdf</t>
  </si>
  <si>
    <t>https://www.zapopan.gob.mx/wp-content/uploads/2021/07/Contrato_114_2020_VP.pdf</t>
  </si>
  <si>
    <t>https://www.zapopan.gob.mx/wp-content/uploads/2021/07/Contrato_130_2020_VP.pdf</t>
  </si>
  <si>
    <t>https://www.zapopan.gob.mx/wp-content/uploads/2021/07/Contrato_136_2020_VP.pdf</t>
  </si>
  <si>
    <t>https://www.zapopan.gob.mx/wp-content/uploads/2021/07/Contrato_137_2020_VP.pdf</t>
  </si>
  <si>
    <t>https://www.zapopan.gob.mx/wp-content/uploads/2021/07/Contrato_138_2020_VP.pdf</t>
  </si>
  <si>
    <t>https://www.zapopan.gob.mx/wp-content/uploads/2021/07/Contrato_139_2020_VP.pdf</t>
  </si>
  <si>
    <t>https://www.zapopan.gob.mx/wp-content/uploads/2021/07/Contrato_140_2020_VP.pdf</t>
  </si>
  <si>
    <t>https://www.zapopan.gob.mx/wp-content/uploads/2021/07/Contrato_141_2020_VP.pdf</t>
  </si>
  <si>
    <t>DOPI-MUN-RM-CONT-AD-015-2020</t>
  </si>
  <si>
    <t>DOPI-MUN-R33-PAV-AD-063-2020</t>
  </si>
  <si>
    <t>DOPI-MUN-R33-PAV-AD-064-2020</t>
  </si>
  <si>
    <t>Municipal 
(CUSMAX 2020)</t>
  </si>
  <si>
    <t>Municipal</t>
  </si>
  <si>
    <t>Municipal 
(Crédito Banobras 2020 - 2021)</t>
  </si>
  <si>
    <t>Federal
Ramo 33 
(FORTAMUN 2020)</t>
  </si>
  <si>
    <t>Federal
Ramo 33 
(FAIS 2020)</t>
  </si>
  <si>
    <t>https://www.zapopan.gob.mx/wp-content/uploads/2021/07/CO_04_2020_finquito_VP.pdf</t>
  </si>
  <si>
    <t>https://www.zapopan.gob.mx/wp-content/uploads/2021/07/CO_030_2020_CM_Finiquito_VP.pdf</t>
  </si>
  <si>
    <t>https://www.zapopan.gob.mx/wp-content/uploads/2021/07/CO_053_2020_CM_Finiquito_VP.pdf</t>
  </si>
  <si>
    <t>https://www.zapopan.gob.mx/wp-content/uploads/2021/07/CO_017_2020_E1_Finiquito_VP.pdf</t>
  </si>
  <si>
    <t>https://www.zapopan.gob.mx/wp-content/uploads/2021/07/CO_032_2020_E5_Finiquito_VP.pdf</t>
  </si>
  <si>
    <t>https://www.zapopan.gob.mx/wp-content/uploads/2021/07/CO_093_2020_E2_Finiquito_VP.pdf</t>
  </si>
  <si>
    <t>https://www.zapopan.gob.mx/wp-content/uploads/2021/07/CO_115_2020_E3_Finiquito_VP.pdf</t>
  </si>
  <si>
    <t>https://www.zapopan.gob.mx/wp-content/uploads/2021/07/CO_116_2020_E2_Finiquito_VP.pdf</t>
  </si>
  <si>
    <t>https://www.zapopan.gob.mx/wp-content/uploads/2021/07/CO_123_2020_E1_Finiquito_VP.pdf</t>
  </si>
  <si>
    <t>https://www.zapopan.gob.mx/wp-content/uploads/2021/07/CO_125_2020_E2_finiquito_VP.pdf</t>
  </si>
  <si>
    <t>https://www.zapopan.gob.mx/wp-content/uploads/2021/07/CO_128_2020_E3_Finiquito_VP.pdf</t>
  </si>
  <si>
    <t>DOPI-MUN-CR-IE-CI-080-2020
Cancelada</t>
  </si>
  <si>
    <t>DOPI-MUN-CUSMAX-EP-LP-133-2020
Cancelada</t>
  </si>
  <si>
    <t>https://www.zapopan.gob.mx/repositorio/view/file/svg0nloyy4luzhrtcm4e/INVITACION METRO ARQUITECTURA CI-073-2020_Redacted.pdf</t>
  </si>
  <si>
    <t>https://www.zapopan.gob.mx/repositorio/view/file/4mtetfnexeh5vy3hu8jd/INVITACION 086-2020 SERVICIO ELECTROMECANICO DE OCCIDENTE_Redacted.pdf</t>
  </si>
  <si>
    <t>https://www.zapopan.gob.mx/repositorio/view/file/n9rlzuoygvxwawnjanfd/INVITACION 088-2020 EDIFICACIONES SAN JULIAN_Redacted.pdf</t>
  </si>
  <si>
    <t>https://www.zapopan.gob.mx/repositorio/view/file/7kzfl0w4fcofa3lwdrne/INVITACION 092-2020 OPERADORA DE PROYECTOS_Redacted.pdf</t>
  </si>
  <si>
    <t>https://www.zapopan.gob.mx/repositorio/view/file/f0tqa395obabfbqiw2fv/INVITACION 093-2020 HIDRODINAMICA DEL BAJIO_Redacted.pdf</t>
  </si>
  <si>
    <t>https://www.zapopan.gob.mx/repositorio/view/file/ku9sz5brhxswnonvw68r/INVITACION 094-2020 GRUPO LA FUENTE_Redacted.pdf</t>
  </si>
  <si>
    <t>https://www.zapopan.gob.mx/repositorio/view/file/yyyodh9rbensouwvpfe1/INVITACION BIRMEK CI-101-2020_Redacted.pdf</t>
  </si>
  <si>
    <t>https://www.zapopan.gob.mx/repositorio/view/file/9kcq41zuzk9zmun7ctwq/INVITACION MARAL CI-102-2020_Redacted.pdf</t>
  </si>
  <si>
    <t>https://www.zapopan.gob.mx/repositorio/view/file/fcrehsuwsgixtlzq0u8s/INVITACION PIXIDE CI-103-2020_Redacted.pdf</t>
  </si>
  <si>
    <t>https://www.zapopan.gob.mx/repositorio/view/file/oxfquzsst0wap4l5ys3g/INVITACION 115-2020 CODIGO A_Redacted.pdf</t>
  </si>
  <si>
    <t>https://www.zapopan.gob.mx/repositorio/view/file/hxp21fzzohiztel2okmw/INVITACION JOSE DE JESUS FARIAS CI-116-2020_Redacted.pdf</t>
  </si>
  <si>
    <t>https://www.zapopan.gob.mx/repositorio/view/file/96m8mrzaaamrhy95qnqn/INVITACION 117-2020 METROPOLIZADORA DE SERVICIOS_Redacted.pdf</t>
  </si>
  <si>
    <t>https://www.zapopan.gob.mx/repositorio/view/file/lhztldkl5vmjiddlpz1p/INVITACION 118-2020 GA URBANIZACION_Redacted.pdf</t>
  </si>
  <si>
    <t>https://www.zapopan.gob.mx/repositorio/view/file/8vfj2ehzyflt8ulsgpfm/INVITACION 119-2020 INOVACIONES MOBILIARIO URBANO_Redacted.pdf</t>
  </si>
  <si>
    <t>https://www.zapopan.gob.mx/repositorio/view/file/oqxlqfyt6aacamhs4znv/INVITACIÓN ANONIMA CI-120-2020_Redacted.pdf</t>
  </si>
  <si>
    <t>https://www.zapopan.gob.mx/repositorio/view/file/fpolhdduwf5ometyalo5/CONVOCATORIA 01-2021 9 enero 2021 periodico mural.pdf</t>
  </si>
  <si>
    <t>https://www.zapopan.gob.mx/repositorio/view/file/sv61gckmpomkiy2thybs/ACTA DE FALLO CI-103-2020.pdf</t>
  </si>
  <si>
    <t>https://www.zapopan.gob.mx/repositorio/view/file/lxntbfvboqczbnicazog/PRONUNCIAMIENTO DEL FALLO CI-115-2020_Redacted.pdf</t>
  </si>
  <si>
    <t>https://www.zapopan.gob.mx/repositorio/view/file/flaufxtenyzlasniryoj/02F - Bitácora -002_Censurado.pdf</t>
  </si>
  <si>
    <t>https://www.zapopan.gob.mx/repositorio/view/file/3oazpnfe8aitcx0scy5v/03F - Bitácora- 65_Censurado.pdf</t>
  </si>
  <si>
    <t>https://www.zapopan.gob.mx/repositorio/view/file/sbkavkgodoak1kbsll85/04 - Bitacora-70_Censurado.pdf</t>
  </si>
  <si>
    <t>https://www.zapopan.gob.mx/repositorio/view/file/bdcacxvsaclbf3v1y9c5/04F - Bitácora-71_Censurado.pdf</t>
  </si>
  <si>
    <t>https://www.zapopan.gob.mx/repositorio/view/file/37qqu1ez8a8rq2hgq1cx/03F - Bitácora-74_Censurado.pdf</t>
  </si>
  <si>
    <t>https://www.zapopan.gob.mx/repositorio/view/file/b1n3th3bywxqoewgaxqw/02F - Bitacora- 89_Censurado.pdf</t>
  </si>
  <si>
    <t>https://www.zapopan.gob.mx/repositorio/view/file/oauwzt5zxg3z723pqk18/02F - Bitácora 92_Censurado.pdf</t>
  </si>
  <si>
    <t>https://www.zapopan.gob.mx/repositorio/view/file/xttubs6jes04exbhiglm/02F - Bitácora-93_Censurado.pdf</t>
  </si>
  <si>
    <t>https://www.zapopan.gob.mx/repositorio/view/file/t2galaajddl1aeeiqxp1/03F - Bitácora-94_Censurado.pdf</t>
  </si>
  <si>
    <t>https://www.zapopan.gob.mx/repositorio/view/file/zwe0p5smyudofkwml7kn/02F - Bitácora -95_Censurado.pdf</t>
  </si>
  <si>
    <t>https://www.zapopan.gob.mx/repositorio/view/file/bbl5mqcf4ckrzgfh2ntu/02F - Bitácora-98_Censurado.pdf</t>
  </si>
  <si>
    <t>https://www.zapopan.gob.mx/repositorio/view/file/8v4xlzthzsewalvfsisb/02F - Bitácora-99_Censurado.pdf</t>
  </si>
  <si>
    <t>https://www.zapopan.gob.mx/repositorio/view/file/97ivzwzv7be85w7irx64/03F - Bitacora-102_Censurado.pdf</t>
  </si>
  <si>
    <t>https://www.zapopan.gob.mx/repositorio/view/file/x44wiw18lbpnxpqibhoz/03F - Bitácora-103_Censurado.pdf</t>
  </si>
  <si>
    <t>https://www.zapopan.gob.mx/repositorio/view/file/qn70mbxoib7nku8abtio/03F - Bitácora-115_Censurado.pdf</t>
  </si>
  <si>
    <t>https://www.zapopan.gob.mx/repositorio/view/file/unqiuecmjvu502appa3q/02F - Bitácora-116_Censurado.pdf</t>
  </si>
  <si>
    <t>https://www.zapopan.gob.mx/repositorio/view/file/clzewdpouwpndfyxox8h/02F - Bitácora-118_Censurado.pdf</t>
  </si>
  <si>
    <t>https://www.zapopan.gob.mx/repositorio/view/file/kgfi0gqhftxe7fn3dvb1/02F - Bitácora-122_Censurado.pdf</t>
  </si>
  <si>
    <t>https://www.zapopan.gob.mx/repositorio/view/file/qm9vf5dm4hfpvn03pous/01F - Bitácora-123_Censurado.pdf</t>
  </si>
  <si>
    <t>https://www.zapopan.gob.mx/repositorio/view/file/9dpi4zfiegscbfvhc4uy/02F - Bitácora-124_Censurado.pdf</t>
  </si>
  <si>
    <t>https://www.zapopan.gob.mx/repositorio/view/file/tzzv9ranzbed9etqqclb/02F - Bitácora-125_Censurado.pdf</t>
  </si>
  <si>
    <t>https://www.zapopan.gob.mx/repositorio/view/file/r6aw5vcy3qmy1oc0vhta/02F - Bitácora-126_Censurado.pdf</t>
  </si>
  <si>
    <t>https://www.zapopan.gob.mx/repositorio/view/file/3u4avxffendnsmhvsljk/02F - Bitácora-127_Censurado.pdf</t>
  </si>
  <si>
    <t>https://www.zapopan.gob.mx/repositorio/view/file/kgncospgdgsozv83mcvf/03F - Bitacora-128_Censurado.pdf</t>
  </si>
  <si>
    <t>https://www.zapopan.gob.mx/repositorio/view/file/hmrzjtiutgdbqmtsfj2e/02F - Bitácora-134_Censurado.pdf</t>
  </si>
  <si>
    <t>https://www.zapopan.gob.mx/repositorio/view/file/uwmr1rkkwmhtz1frr08f/CONTRATO CI-102-2020 firmado_Redacted.pdf</t>
  </si>
  <si>
    <t>VOL CONSTRUCTORA, S DE RL DE C.V., VELERO PAVIMENTACIÓN Y CONSTRUCCIÓN,
S.A. DE C.V, CONTROL DE CALIDAD DE MATERIALES SAN
AGUSTÍN DE HIPONA, S.A. DE C.V, PROYECTOS E INSUMOS INDUSTRIALES JELP,
S.A. DE C.V., GRUPO CONSTRUCTOR PERSEVE~ANCIA,
S.A. DE C.V., V.S. INGENIERÍA, S.A. DE C.V</t>
  </si>
  <si>
    <t xml:space="preserve">MEDGAR CONSTRUCCIONES, S.A.·C.V., MAPA OBRAS Y PAVIMENTOS, S.A: DE C.V. , PROYECTOS Y CONSTRUCCIONES BEi.A, S.A.
DE C.V. , LAMBDA CONSULTORIA Y CONSTRUCCION,S.A. DE C.V, CONSTRUCCIÓN DESARROLLO Y PROYECTOS JMR, S.A. DE C.V., RENCOIST CONSTRUCCIONES, S.A. DE C.V., AXIOMA PROYECTOS E INGENIERÍA, S.A .DE C.V., DOMMONT CONSTRUCCIONES, S.A. DE C.V., PROYECTOS E INSUMOS INDUSTRIALES JELP, S.A. DE C.V., V.S. INGENIERÍA, S.A. DE C.V., SINERGIA URBANA, S.A. DE C.V. EN ASOCIACIÓN EN PARTICIPACIÓN CON CADACO CONSTRUCCIONES, S.A. DE C.V. </t>
  </si>
  <si>
    <t>MEDGAR CONSTRUCCIONES, S.A. DE C.V.,INECO CONSTRUYE, S.A. DE C.V, MAPA OBRAS Y PAVIMENTOS, S.A. DE C.V., BNKER EDIFICACIONES Y CONSTRlJCCIONES,
S.A. DE C.V., LAMBDA CONSULTORIA Y CONSTRUCCION, S.A. DE C.V., SELIV ASOCIADOS, S.A. DE C.V., CONSTRUCCIÓN DESARROLLO Y PROYECTOS
JMR, S.A. DE C.V., PAVIMENTOS INDUSTRIALES Y
URBANIZACIONES, S.A. DE C.V, GRUPO CONSTRUCTOR INNOBLACK, S.A. DE C.V., V.S. INGENIERÍA, S.A. DE C.V., FOGU GRUPO CONSTRUCTOR, S.A. DE C.V., E.S. GRUPO CONSTRUCTOR, S.A. DE C.V, SERVICIOS PROFESIONALES Y CONSTRUCCION MENDEZ MARTINEZ, S.A. DE C.V., JT OPUS, S.A. DE C.V., GRUPO CONSTRUCTOR DE LA REGIÓN, S.A.
DE C.V., ACAR OBRAS Y PROYECTOS, S.A. DE C.V., GRUPO CONSTRUCTOR NUEVO PROGRESO, S.A DE C.V, ALQUIMIA GRUPO CONSTRUCOR, S.A. DE C.V</t>
  </si>
  <si>
    <t>GSS CONSTRUCCIONES, S.A. DE C.V'., SERVICIOS DE INFRAESTRUCTURA NIVA, S.A. DE C.V., COSTOS PROYECTOS Y OBRAS RDM, S.A DE C.V., PROYECTOS Y CONSTRUCCIONES BELA, S.A. DE C.V., LAMBDA CONSULTORIA Y CONSTRUCCION,S.A. DE C.V., 3G ACEVEDO CONSTRUCTORA BIM, S.A, DE C.V., CONSTRUCCiÓN DESARROLLO Y PROYECTOS JMR, S.A. DE C.V., PROYECTOS E INSUMOS INDUSTRIALES JELP,S.A. DE C.V.</t>
  </si>
  <si>
    <t>TEKTON GRUPO EMPRESARIAL, S.A. DE C.V., CONSTRUCCIONES COVIMEX, S.A. DE C.V, CINCO CONTEMPORANEA, S.A. DE C.V., GRUPO EMPORIO CONTEMPORANEO, S.A. DE C.V., AQUANOVA INGENIERÍA AMBIENTAL, S.A. DE C.V., GAL GAR CONSTRUCCIONES, S.A. DE C.V., CONSTRUCTORA Y DESARROLLADORA BARBA Y ASOCIADOS, S.A. DE C.V; E.S. GRUPO CONSTRUCTOR, S.A. DE C.V.; DISEÑO E INGENIERÍA DE PAVIMENTOS DIP, S.A. DE C.V.; PAVIMENTOS INDUSTRIALES Y URBANIZACIONES, S.A. DE C.V; SOKAKLAR CONSTRUCTORA, S DE RL DE CV; CONSTRUCTORA RAMICOR, S.A. DE C.V., SERVICIOS DE INFRAESTRUCTURA NIVA, S.A. DE C.V, TRIPOLI EMULSIONES, S.A. DE C.V, JT OPUS, S.A. DE C.V., CONSORCIO CONSTRUCTOR ADOBES, S.A. DE C.V.; LAMBDA CONSULTORIA Y CONSTRUCCION, S.A. DE C.V, PRODUCTOS DE ENERGIA VERDE, S.A. DE C.V; ALQUIMIA GRUPO CONSTRUCTOR,S.A. DE C.V</t>
  </si>
  <si>
    <t>TEKTON GRUPO EMPRESARIAL, S.A. DE C.V.,MAPA OBRAS Y PAVIMENTOS, S.A. DE C.V, CONSTRUCCIONES COVIMEX, S.A. DE C.V, CONSTRUCCIONES, ELECTRIFICACIONES
ARRENDAMIENTO DE MAQUINARIA, S.A. DE C.V. AQUANOVA INGENIERÍA AMBIENTAL, S.A. DE C.V, E.S. GRUPO CONSTRUCTOR, S.A. DE C.V.;CINCO CONTEMPORANEA, S.A. DE C.V, GAL GAR CONSTRUCCIONES, S.A. DE C.V., CONSTRUCTORA Y DESARROLLADORA BARBA Y ASOCIADOS, S.A. DE C.V.,URBANIZACION Y CONSTRUCCIÓN AVANZADA, S.A. DE C.V, PAVIMENTOS INDUSTRIALES Y URBANIZACIONES, S.A. DE C.V, DISEÑO E INGENIERÍA DE PAVIMENTOS DIP, S.A. DE C.V., CONSTRUCCIONES MIROT, S.A. DE C.V., PRODUCTOS DE ENERGIA VERDE, S.A. DE C.V., SOLUCIONES CONSTRUCTIVAS CAMADE, S.A. DE C.V., V.S. INGENIERÍA, S.A. DE C.V., CONSTRUCCIÓN DESARROLLO Y PROYECTOS
JMR S.A. DE C.V.</t>
  </si>
  <si>
    <t>SERVICIOS DE INFRAESTRUCTURA NIVA, S.A. DE C.V, INECO CONSTRUYE, S.A. DE C.V., CONSORCIO CONSTRUCTOR ADOBES, S.A. DE C.V, V.S. INGENIERÍA, S.A. DE C.V., GRUPO CONSTRUCTOR PERSEVERANCIA, S.A. DE C.V., PAVIMENTOS INDUSTRIALES Y URBANIZACIONES, S.A. DE C.V, MAQUIOBRAS, S.A. DE C.V, FG CONSTRUCCIONES Y PAVIMENTACIONES, S.A. DE C.V</t>
  </si>
  <si>
    <t xml:space="preserve">MAPA OBRAS V PAVIMENTOS, S.A. DE C.V; INECO CONSTRUYE, S.A. DE C.V.; V.S. INGENIERÍA, S.A. DE C.V; EDIFICACIONES Y DESARROLLOS DE JALISCO, S. A. DE C.V., CARMED INGENIERÍA, S.A. DE C.V., METRICA INFRAESTRUCTURA, S.A. DE C.V., SELIV ASOCIADOS, S.A. DE C.V. ; MEDGAR CONSTRUCCIONES, S.A. C.V; MAQUIOBRAS, S.A. DE C.V.; DURAN JIMÉNEZ ARQUITECTOS Y ASOCIADOS, S.A. DE C.V.; URBACHAVEZ, S.A. DE C.V. </t>
  </si>
  <si>
    <t>GRUPO EMPORIO CONTEMPORANEO, S.A. DE C.V; BNKER EDIFICACIONES Y CONSTRUCCIONES, S.A. DE C.V; SINERGIA URBANA, S.A. DE C.V. EN  ASOCIACIÓN EN PARTICIPACIÓN CON CADACO CONSTRUCCIONES, S.A. DE C.V; MÉTRICA INFRAESTRUCTURA, S.A. DE C.V; CONSTRUCCIÓN DESARROLLO Y PROYECTOS JMR S.A. DE C.V; V.S. INGENIERÍA, S.A. DE C.V.; DOS-HB CONSTRUCCION, S.A. DE C.V.; LOW GRUPO CONSTRUCTOR, S.A. DE C.V.; FORMER GRUPO CONSTRUCTOR, S.A DE C.V.; ARQUITECTURA Y DISEÑO EN ARMONÍA, S.A. DE C.V.; DURAN JIMÉNEZ ARQUITECTOS Y ASOCIAQOS, S.A. DE C.V.; MAQUIOBRAS, S.A. DE C.V.; CARSA GRUPO CONSTRUCTOR INMOBILIARIO, S.A. DE C.V.; CONSTRUCCIÓNES ELECTRIFICACIONES Y ARRENDAMIENTO DE MAQUINARIA S.A. DE C.V.</t>
  </si>
  <si>
    <t xml:space="preserve">SELIV ASOCIADOS, S.A. DE C.V.; CARMED INGENIERÍA, S.A. DE C.V; V.S. INGENIERÍA, S.A. DE C.V.; BNKER EDIFICACIONES Y CONSTRUCCIONES, S.A. DE C.V.; COSTOS PROYECTOS Y OBRAS RDM, S.A DE C.V.; SINERGIA URBANA, S.A. DE C.V. EN ASOCIACIÓN EN PARTICIPACIÓN CON CADACO CONSTRUCCIONES, S.A. DE C.V.; CIARCO CONSTRUCTORA, S.A. DE C.V.; URBACHAVEZ, S.A. DE C.V. </t>
  </si>
  <si>
    <t>EDIFICACIONES Y DESARROLLOS DE JALISCO, S. A. DE C.V.; V.S. INGENIERÍA, S.A. DE C.V.; MEDGAR CONSTRUCCIONES, S.A. C.V.; CONSTRUCTORA RAMICOR, S.A. DE C.V.; MOSPAL CONSTRUCCIONES, S.A. DE C.V.; MÉTRICA INFRAESTRUCTURA S.A. DE C.V.; DISEÑO INGENIERÍA CONSTRUCCIÓN GROW, S.A. DE C.V.; INNOVACIONES EN MOBILIARIO URBANO, S.A. DE C.V.; 3G ACEVEDO CONSTRUCTORA BIM, S.A. DE C.V.; CONSORCIO CONSTRUCTOR ADOBES, S.A. DE C.V.; VOHNUNG, S.A. DE C.V.</t>
  </si>
  <si>
    <t>CONSTRUCTORA RAM ICOR, S.A. DE C. V.; DISEÑO E INGENIERÍA DE PAVIMENTOS DIP, S.A. DE C.V.; M3 CREACION, S. DE R.L. DE C.V. ; URBANIZACION Y CONSTRUCCIÓN AVANZADA, S.A. DE C.V; GRUPO CONSTRUCTOR XOLOT, S.A. DE C.V.; EDIFICACIONES CALIA, S.A. DE C.V.; GRUPO CONSTRUCTOR DE LA REGIÓN, S.A.DE C.V.; DESARROLLADORA GLAR, S.A. DE C.V.; GRUPO CONSTRUCTOR NUEVO PROGRESO,S.A DE C.V.; ACAR OBRAS Y PROYECTOS, S.A. DE C.V.; EDIFICACIONES YAZMIN, S.A. DE C.V.; EDIFICACIÓN Y BIEN RAIZ S. DE R.L. DE C.V.; MAPA OBRAS Y PAVIMENTOS, S.A. DE C.V.</t>
  </si>
  <si>
    <t>CONSTRUCTORA RAMICOR, S.A. DE C.V.; URBANIZACION V CONSTRUCC'ÓN AVANZADA, S.A. DE C.V.; RALSEZA CONSTRUCCIONES, S.A. DE C.V.; ACAR OBRAS Y PROYECTOS, S.A. DE C.V.; DESARROLLADORA GLAR, S.A. DE C.V.; GRUPO CONSTRUCTOR DE LA REGIÓN, S.A. DE C.V.; SERVICIOS PROFESIONALES Y CONSTRUCCION MENDEZ MARTINEZ' S.A. DE C.V.</t>
  </si>
  <si>
    <t>GRUPO NUVECO, S.A. DE C.V.; STUDIO KAPITAL CONSTRUCTORA, S.A. DE C.V.; PROYECTOS E INSUMOS INDUSTRIALES JELP, S.A. DE C.V.; GRUPC CONSTRUCTOR STRADE, S.A. DE C.V.; PIXIDE CONSTRUCTORA, S.A. DE C.V.</t>
  </si>
  <si>
    <t>CONSTRUCTORA CENTAURO DE INRAESTRUCTURA, S.A. DE C.V.; CONSTRUCTORA ANGUIBARA N.G., S.A. DE C.V.; PROYECTOS Y SISTEMAS AVlFA, S.A. DE C.V.; INGENIERÍA EN MECÁNICA DE SUELOS Y CONTROL DE OCCIDENTE, S.A. DE C.V.</t>
  </si>
  <si>
    <t>AXIOMA PROYECTOS E INGENIERÍA, S.A. DE C.V.; GSS CONSTRUCCIONES, S.A. DE C.V.; CONSTRUCTORA Y URBANIZADORA PORTOKALI, S.A. DE C.V.; EDIFICACIONES Y PROYECTOS ROCA, S.A. DE C.V.</t>
  </si>
  <si>
    <t>ATELIER BCM, S.A. DE C.V.; AR+ IN, S.A. DE C.V.; DISEÑO E INGENIERÍA DE PAVIMENTOS DIP, S.A. DE C.V. ; CONSTRUCTORA MABAY, S.A. OE C. V.; CONSTRUCCIONES ORMEX, S. DE R.l. DE C.V.</t>
  </si>
  <si>
    <t>PROTOGRIXI, S.A. DE C.V.; ESTRUCTURAS Y EDIFICACIONES COBEL, S.A. DE C.V.; EDIFICACIONES CALIA, S.A. DE C.V.; CONSTRUCCIONES ICU, S.A. DE C.V.; ALIANZA CONSTRUCTIVA KAMIR, S.A. DE C.V.</t>
  </si>
  <si>
    <t>INECO CONSTRUYE, S.A. DE C.V.; CONSTRUCTORA ERLORT Y ASOCIADOS, S.A. DE C.V., INCAMM CONSTRUCCIONES, S.A. DE C.V.; CONSTRUCCIONES MIROT, S.A. DE C.V.; TRIPOLI EMULSIONES, S.A. DE C.V.</t>
  </si>
  <si>
    <t>METRO ARQUITECTURA, S.A. DE C.V.; ESTUDIOS, PROYECTOS Y SEÑALIZACIÓN VÍAL,S.A. DE C.V.; ATELIER BCM, S.A. DE C.V.; ULISES SÁNCHEZ BARRAGÁN; AR+ IN, S.A. DE C.V.</t>
  </si>
  <si>
    <t xml:space="preserve">GAPZ OBRAS Y SERVICIOS, S.A. DE C.V.; CONSORCIO CONSTRUCTOR ADOBES, S.A. DE C.V.; L &amp; A EJECUCIÓN, CONSTRUCCIÓN Y PROYECTOS COORPORATIVO JM, S.A. DE C.V.; GRUPO CONSTRUCTOR LOS MUROS, S.A. DE C.V.; CONSTRUCTORA PECRU, S.A. DE C.V. </t>
  </si>
  <si>
    <t>DOS-HB CONSTRUCCIÓN, S.A. DE C.V., CONSORCIO llOJA ASCSORIA Y PROYECTOS, S.A. DE C.V.; CRISEL CONSTRUCTORA, S.A. DE C.V.; METRICA INFRAESTRUCTURA, S.A. DE C.V.; MOSPAL'CONSTRUCCIONES, S.A. DE C.V.</t>
  </si>
  <si>
    <t>METRICA INFRAESTRUCTURA, S.A. DE C.V.</t>
  </si>
  <si>
    <t>AR + IN, S.A. DE C.V. EN ASOCIACIÓN EN PARTICIPACIÓN CON CONSTRUCTORA MABAY, S.A.DE C.V., VELERO PAVIMENTACIÓN Y CONSTRUCCIÓN S.A. DE C.V.;EDIFICACIÓN Y CAMINOS ALPES.A. DE C.V.; CIARCO CONSTRUCTORA S.A. DE C.V.; ETC INGENIERÍA, S.A. DE C.V.;CONSTRUCTORA RAMICOR, S.A. DE C.V.; EDIFICACIONES Y DESARROLLOS DE JAUSCO, S. A. DE C.V., RUSTICO MEXICANO, S.A. DE C.V.; CONSTRUTAG, S.A. DE C.V.;GRUPO CITANIA DESARROLLOS, S.A. DE C.V.; DESARROLLADORA MAR MEDITERRÁNEO, S.A. DE C.V.; CONSTRUCCIONES Y EDIFICACIONES BATO, S.A. DE C.V.; FOGU GRUPO CONSTRUCTOR, S.A. DE C.V. EN ASOCIACIÓN EN PARTICIPACIÓN CON FG CONSTRUCCIONES Y PAVIMENTACIONES S.A. DE C.V ., CODIGO PI CONSULTORÍA Y SERVICIOS, S.A. DE C.V.; E.S. GRUPO CONSTRUCTOR, S.A. DE C.V.; DESARROLLOS CASAVI, S.A. DE C.V.;INGENIERÍA Y SISTEMAS DE INFRAESTRUCTURA, S.A. DE C.V.;EDIFICACIONES YAZMIN, S.A. DE C.V.; COMERCIAUZADORA POLÍGONO, S.A. DE C.V.; BNKER EDIFICACIONES Y CONSTRUCCIONES, S.A. DE C.V.; INECO CONSTRUYE, S.A. DE C.V.</t>
  </si>
  <si>
    <t>URBANIZACIONES INZUNZA, S.A. DE C.V.; VELERO PAVIMENTACIÓN Y CONSTRUCCIÓN S.A. DE C.V.; ABASTECEDORA CIVIL ELECTROMECANICA S.A. DE C.V.; CIARCO CONSTRUCTORA S.A. DE C.V.; CADACO CONSTRUCCIONES, S.A. DE C.V.; ETC INGENIERÍA S.A. DE C.V.; CONSTRUCTORA RAMICOR, S.A. DE C.V.; EDIFICACIONES Y DESARROLLOS DE JALISCO, S. A. DE C.V.; SICOSA, S.A. DE C.V.; RUSTICO MEXICANO, S.A. DE C.V.; CONSTRUCTORA NANTLI, S.A. DE C.V.; CONSTRUTAG, S.A. DE C.V.; CONSTRUCTORA INOPARK, S.A. DE C.V.; CONSTRUCTORA AMICUM, S.A. DE C.V.; AR+ IN, S.A. DE C.V. EN ASOCIACIÓN EN PARTICIPACIÓN CON CONSTRUCTORA MABAY, S.A. DE C.V.; PIXIDE CONSTRUCTORA, S.A. DE C.V.; CONSTRUCCIONES Y EDIFICACIONES BATO, S.A. DE C.V.; FOGU GRUPO CONSTRUCTOR, S.A. DE C.V. EN ASOCIACIÓN EN PARTICIPACIÓN CON FG CONSTRUCCIONES Y PAVIMENTACIONES S.A. DE C.V.; RALSEZA CONSTRUCCIONES, S.A. DE C.V.; CODIGO PI CONSULTORÍA Y SERVICIOS, S.A. DE C.V.; PROYECTOS Y SISTEMAS AVIFA, S.A. DE C.V.; INECO CONSTRUYE, S.A. DE C.V.; E.S. GRUPO CONSTRUCTOR, S.A. DE C.V.; CONSTRUCTORA FLORES FAJARDO, S.A. DE C.V.; CONSTRUCCIÓN DESARROLLO Y PROYECTOS JMR S.A. DE C.V.; GRUPO V Y CG, S.A. DE C.V.; GAPZ OBRAS Y SERVICIOS, S.A. DE C.V.; EDIFICACIONES Y TRANSFORMACIONES TÉCNICAS, S.A. DE C.V.; BNKER EDIFICACIONES V CONSTRUCCIONES, S.A. DE C.V.</t>
  </si>
  <si>
    <t>GRUPO CONSTRUCTOR INMOBILIARIO GUCAR, S.A. DE C.V.; EDIFICACIÓN Y CAMINOS ALPES.A. DE C.V.: NOS PRENDE LO QUE HACEMOS S.A. DE C.V.; ABASTECEDORA CIVIL ELECTROMECANICA, S.A. DE C.V.; GRUPO CITANIA DESARROLLOS, S.A. DE C.V.; DESARROLLADORA MAR MEDITERRÁNEO, S.A. DE C.V.; CONSTRUCCIÓN DESARROLLO Y PROYECTOS JMR, S.A. DE C.V.; CODIGO PI CONSULTORÍA Y SERVICIOS, S.A. DE C.V.; ACCTECC VIA TERRA, S.A. DE C.V.; E.S. GRUPO CONSTRUCTOR, S.A. DE C.V., EXTRA CONSTRUCCIONES, S.A. DE C.V.; INFRAESTRUCTURA RHIN077, S.A. DE C.V.; KALEA CONSTRUCCIÓN S.A. DE C.V.; BNKER EDIFICACIONES Y CONSTRUCCIONES, S.A. DE C.V.; GRUPO LONAS LORENZO S.A. DE C.V..</t>
  </si>
  <si>
    <t>ACCTECC VÍA TERRA, S.A. DE C.V.; NOS PRENDE LO QUE HACEMOS S.A. DE C.V.; ABASTECEDORA CIVIL ELECTROMECANICA, S.A. DE C.V.; CONSTRUCCIÓN DESARROLLO V PROVECTOS JMR S.A. DE C.V.,CARSA GRUPO CONSTRUCTOR INMOBILIARIO, S.A. DE C.V.; EXTRA CONSTRUCCIONES, S.A. DE C.V.; EDIFICACIONES CALIA, S.A. DE C.V.; ESTRUCTURAS V EDIFICACIONES COBEL, S.A. DE C.V; GRUPO EMPORIO CONTEMPORANEO, S.A. DE C.V.; KALEA CONSTRUCCIÓN S.A. DE C.V.; FUTUROBRAS, S.A. DE C.V.; GRUPO LONAS LORENZO S.A. DE C.V.</t>
  </si>
  <si>
    <t xml:space="preserve">PRODUCTOS DE ENERGIA VERDE, S.A. DE C.V.; GRUPO CONSTRUCTOR DE AL REGIÓN, S.A. DE C.V.; ACAR OBRAS Y PROYECTOS, S.A. DE C.V; CONSTRUCCIÓN ES ELECTRIFICACIONES ARRENDAMIENTO DE MAQUINARIA, S.A. DE C.V.; CONSTRUCCIONES MIROT, S.A. DE C.V.; CONSTRUCTORA RAMICOR, S.A. DE C.V.; CONSTRUCTORA Y SERVICIOS NOVACREA, S.A. DE C.V.; DESARROLLADORA GLAR, S.A. DE C.V.; GRUPO CONSTRUCTOR VERTICE JALISCO, S.A. DE C.V.; CHAVEZ TERRACERIAS Y ACARREOS, S.A. DE C.V.; CONSTRUCCIONES Y SERVICIOS DE INFRAESTRUCTURA, S.A. DE C.V.; SICOSA, S.A. DE C.V.; RUSTICO MEXICANO, S.A. DE C.V.; CODIGO A CONSTRUCTORES, S.A. DE C.V.; SERVICIOS METROPOLITANOS DE JALISCO, S.A. DE C.V.; DOS-HB CONSTRUCCIÓN, S.A. DE C.V.; EDIFICACIÓN Y CAMINOS ALPE, S.A. DE C.V.; GRUPO CITANIA DESARROLLOS, S.A. DE C.V.; DESARROLLADORA MAR MEDITERRÁNEO, S.A. DE C.V.; TRIVELCA CONSTRUCCIONES, S.A. DE C.V.; OBRAS Y COMERCIALIZACIÓN DE LA CONSTRUCCIÓN, S.A. DE C.V.; CONSTRUCTORA INOPARK, S.A. DE C.V. EN ASOCIACIÓN EN PARTICIPACIÓN CON OPERADORA DE PROYECTOS ARH, S.A. DE C.V.; CONSORCIO CONSTRUCTOR ADOBES, S.A. DE C.V.; PIXIDE CONSTRUCTORA, S.A. DE C.V. EN ASOCIACIÓN EN PARTICIPACIÓN CON CEIESE CONSTRUCCIÓN Y EDIFICACIÓN, S.A. DE C.V.; CONSTRUCTORA CECUCHI, S.A. DE C.V; SERVICIOS PROFESIONALES Y CONSTRUCCION MENDEZ MARTINEZ, S.A. DE C.V. EN AS9CIACIÓN EN PARTICIPACIÓN CON GAL GAR CONSTRUCCIONES, S.A. DE C.V.; URBANIZADORA DE JALISCO, S.A. DE C.V.; TC CONSTRUCCIÓN Y MANTENIMIENTO, S.A. DE C.V. EN ASOCIACIÓN EN PARTICIPACIÓN CON EDIFICA 2001, S.A. DE C.V.; CONSTRUCCIONES Y RENTAS DE MAQUINARIA DE OCCIDENTE, S.A. DE C.V.; INECO CONSTRUYE, S.A. DE C.V.; MAQUIOBRAS, S.A. DE C.V. EN ASOCIACIÓN EN PARTICIPAQCIÓN CON CONSTRUARBA, S.A. DE C.V.; ARO ASFALTOS Y RIEGOS DE OCCIDENTE, S.A. DE C.V.; URBANIZACIONES INZUNZA, S.A. DE C.V.; GRUPO V Y CG, S.A. DE C.V.; INGENIERÍA Y SISTEMAS DE INFRAESTRUCTURA, S.A. DE C.V.; EDIFICACIONES CALIA, S.A. DE C.V.; EDIFICACIONES YAZMIN, S.A. DE C.V.; EDIFICACIONES Y TRANSFORMACIONES TÉCNICAS, S.A. DE C.V. </t>
  </si>
  <si>
    <t>SERVICIO ELECTROMECÁNICO DE OCCIDENTE, S.A. DE C.V.</t>
  </si>
  <si>
    <t xml:space="preserve">SERVICIO ELECTROMECÁNICO DE OCCIDENTE, S.A. DE C.V.; INGENIERIA Y CONSTRUCCIÓN DUCIS, S.A. DE C.V.; EDIFICACIONES y TRANSFORMACIONES TÉCNICAS, S.A. DE C.V.; MACROC CONSTRUCCIONES, S.A. DE C.V.; </t>
  </si>
  <si>
    <t xml:space="preserve">EDIFICACIONES SAN JULIÁN, S.A. DE C.V.; GRUPO CONSTRUCTOR FLOTA S.A. DE C.V.; CONSTRUFLEXA, S.A. DE C.V.; RICARDO DIAZ DE LA TORRE; V.S. INGENIERÍA, S.A. DE C.V. </t>
  </si>
  <si>
    <t>ICMEXSA CONSTRUCTORES, S.A. DE C.V.; COMERCIALIZADORA POLÍGONO, S.A. DE C.V.; CONSTRUFLEXA, S.A. DE C.V.</t>
  </si>
  <si>
    <t>SERVICIOS METROPOLITANOS DE JALISCO, S.A. DE C.V.; GRUPO CONSTRUCTOR DE AL REGIÓN, S.A. DE C.V.; ACAR OBRAS Y PROYECTOS, S.A. DE C.V.; PRODUCTOS DE ENERGIA VERDE, S.A. DE C.V.; URBANIZACION Y CONSTRUCCIÓN AVANZADA, S.A. DE C.V.; CONSTRUCCIÓNES ELECTRIFICACIONES Y ARRENDAMIENTO DE MAQUINARIA S.A. DE C.V.; CONSTRUCCIONES MIROT, S.A. DE C.V.; CONSTRUCTORA Y SERVICIOS NOVACREA, S.A. DE C.V.; DESARROLLADORA GLAR, S.A. DE C.V.; GRUPO CONSTRUCTOR VERTICE JALISCO, S.A. DE C.V.; CHAVEZ TERRACERIAS Y ACARREOS, S.A. DE C.V.; CONSTRUCCIONES Y SERVICIOS DE INFRAESTRUCTURA, S.A. DE C.V.; RUSTICO MEXICANO, S.A. DE C.V.; CODIGO A CONSTRUCTORES, S.A. DE C.V.; DOS-HB CONSTRUCCIÓN, S.A. DE C.V.; EDIFICACIÓN Y CAMINOS ALPE, S.A. DE C.V.; GRUPO CITANIA DESARROLLOS, S.A. DE C.V.; DESARROLLADORA MAR MEDITERRÁNEO, S.A. DE C.V.; TRIVELCA CONSTRUCCIONES, S.A. DE C.V.; OBRAS Y COMERCIALIZACIÓN DE LA CONSTRUCCIÓN, S.A. DE C.V.; CONSORCIO CONSTRUCTOR ADOBES, S.A. DE C.V.; PIXIDE CONSTRUCTORA, S.A. DE C.V. EN ASOCIACIÓN EN PARTICIPACIÓN CON CEIESE CONSTRUCCIÓN Y EDIFICACIÓN, S.A. DE C.V.; CONSTRUCTORA CECUCHI, S.A. DE C. V.; SERVICIOS PROFESIONALES Y CONSTRUCCION
MENDEZ MARTINEZ, S.A. DE C.V. EN ASOCIACIÓN EN PARTICIPACIÓN CON GAL GAR CONSTRUCCIONES, S.A. DE C.V.; TC CONSTRUCCIÓN Y MANTENIMIENTO, S.A. DE C.V. EN ASOCIACIÓN EN PARTICIPACIÓN CON EDIFICA 2001, S.A. DE C.V.; CONSTRUMAQ, S.A. DE C.V.; INECO CONSTRUYE, S.A. DE C.V.; MAQUIOBRAS, S.A. DE C.V. EN ASOCIACIÓN EN PARTICIPACIÓN CON CONSTRUARBA, S.A. DE C.V.; ARO ASFALTOS Y RIEGOS DE OCCIDENTE, S.A. DE C.V.; URBANIZACIONES INZUNZA, S.A. DE C.V.; GRUPO CONSTRUCTOR GLEOSS, S.A. DE C.V.; CONSTRUCTORA PECRU, S.A. DE C.V.; EDIFICACIONES CALIA, S.A. DE C.V.</t>
  </si>
  <si>
    <t xml:space="preserve">METROPOLIZADORA DE SERVICIOS PARA LA CONSTRUCCION, S.A. DE C.V.; CONSTRUTAG, S.A. DE C.V.; DESARROLLADORA MAR MEDITERRÁNEO, S.A. DE C.V.; GRUPO CITANIA DESARROLLOS, S.A. DE C.V.; CONSTRUCTORA FRECOM, S.A. DE C.V.; CONSTRUCTORA FLORES FAJARDO, S.A. DE C.V.; METROPOLIZADORA DE SERVICIOS PARA LA CONSTRUCCIÓN, S.A. DE C.V.;, DOS-HB CONSTRUCCIÓN, S.A. DE C.V.; SERVICIOS METROPOLITANOS DE JALISCO, S.A. DE C.V.; CODIGO A CONSTRUCTORES, S.A. DE C.V.; BNKER EDIFICACIONES Y CONSTRUCCIONES, S.A. DE C.V.; CONSORCIO CONSTRUCTOR ADOBES, S.A. DE C.V.; PIXIDE CONSTRUCTORA, S.A. DE C.V.; V.S. INGENIERÍA, S.A. DE C.V. </t>
  </si>
  <si>
    <t>OPERADORA DE PROYECTOS ARH, S.A. DE C.V.; INGENIEROS ASOCIADOS MECAGUL, S.A. DE C.V.; GA URBANIZACIÓN, S.A. DE C.V.; ICMEXSA CONSTRUCTORES, S.A. DE C.V.; SOLUCIONES CONSTRUCTIVAS CAMADE,
S.A. DE C.V.</t>
  </si>
  <si>
    <t>HIDRODINÁMICA DEL BAJÍO, S.A. DE C.V.; CONTROL DE CALIDAD DE MATERIALES SAN AGUSTÍN DE HIPONA, S.A. DE C.V.; EDIFICACIÓN Y BIEN RAIZ S. DE R.L. DE C.V.; CONSTRUCTORA GRINA, S.A. DE C.V.; MIRJAQ CONSTRUCCIONES, S.A. DE C.V.</t>
  </si>
  <si>
    <t>GRUPO LA FUENTE, S.A. DE C.V.; OBRAS Y PROYECTOS ACUARIO, S.A. DE C. V.; GRUPO LA FUENTE, S.A. DE C.V.; AQUANOVA INGENIERÍA APLICADA, S.A. DE C.V.; GRUPO CONSTRUCTOR DE LA REGIÓN, S.A. DE C.V.; DOUSARQ ARQUITECTOS, S.A. DE C.V.</t>
  </si>
  <si>
    <t xml:space="preserve">BIRMEK CONSTRUCCIONES, S.A. DE C.V.: JALCO ILUMINACIÓN, S.A. DE C.V.; DOS-HB CONSTRUCCIÓN, S.A. DE C.V.; IME SERVICIOS Y SUMINISTROS, S.A. DE C.V.; CONSORCIO CONSTRUCTOR ADOBES, S.A. DE C.V. </t>
  </si>
  <si>
    <t>ESTUDIOS Y EDIFICACIONES MARAL, S.A. DE C.V.; TECNÓLOGOS E INGENIEROS CIVILES, S.A. DE C.V.; ATI CONTRATISTAS, S.A. DE C.V.; CARMED INGENIERÍA, S.A. DE C.V.; E.S. GRUPO CONSTRUCTOR, S.A. DE C.V.</t>
  </si>
  <si>
    <t>CONSTRUCCIÓNES  ELECTRIFICACIONES Y ARRENDAMIENTO DE MAQUINARIA S.A. DE C.V.; GRUPO CONSTRUCTOR DE LA REGIÓN, S.A. DE C.V.; UJTAIS, S.A. DE C.V.; GRUPO CONSTRUCTOR VERTICE JALISCO,
S.A. DE C.V.; ALQUIMIA GRUPO CONSTRUCTOR, S.A. DE C.V.; TRACTOMAQUINARIA EL TROJE, S.A. DE C.V.; ACAR OBRAS Y PROYECTOS, S.A. DE C.V.; DESARROLLADORA GLAR, S.A. DE C.V.; EDIFICACIÓN Y CAMINOS ALPE, S.A. DE C.V.; TRIVELCA CONSTRUCCIONES, S.A. DE C.V.; CHAVEZ TERRACERIAS Y ACARREOS, S.A. DE C.V.; EDIFICACIONES CALIA, S.A. DE C.V.; CONSTRUCCIONES ICU, S.A. DE C.V.; CONSTRUCTORA CECUCHI, S.A. DE C.V.; ESTRUCTURAS Y EDIFICACIONES COBEL, S.A. DE C.V.; GRUPO CONSTRUCTOR MACA S.A. DE C.V.; CONSTRUCTORA MABAY, S.A. DE C.V. EN ASOCIACION EN PARTICIPACION CON AR+IN, S.A. DE C.V. Y PROYECTOS Y CONSTRUCCIONES FRAPA, S.A. DE C.V.; GRUPO CONSTRUCTOR FELCA, S.A. DE C.V.; CONTROL DE CALIDAD DE MATERIALES SAN AGUSTÍN DE HIPONA, S.A. DE C.V.; CONSTRUCTORA RAMICOR, S.A. DE C.V.; OBRAS CIVILES ESPECIALIZADAS, S.A. DE C.V.; PIXIDE CONSTRUCTORA, S.A. DE C.V.; CINCO CONTEMPORANEA, S.A. DE C.V.; CONSTRUCCIONES Y SERVICIOS DE INFRAESTRUCTURA, S.A. DE C.V.; CONSTRUCTORA APANTLI, S.A. DE C.V.; PARED URBANA, S.A. DE C.V.; RUSTICO MEXICANO, S.A. DE C.V.; CONSTRUMAQ, S.A. DE C.V.; INFRAESTRUCTURA SAN MIGUEL, S.A. DE C.V.; ALDSANBM CONSTRUCTORA, S.A. DE C.V.; KAROL URBANIZACIONES Y CONSTRUCCIONES, S.A. DE C. V.; COMERCIALIZADORA POLÍGONO, S.A. DE C.V.; INECO CONSTRUYE, S.A. DE C.V.; BNKER EDIFICACIONES Y CONSTRUCCIONES, S.A. DE C.V.; SELIV ASOCIADOS, S.A. DE C.V. ; GRUPO V Y CG, S.A. DE C.V.; INGENIERÍA Y SISTEMAS DE INFRAESTRUCTURA, S.A. DE C.V.; CONSTRUCTORA E INMOBILIARIA ESPECIALIDAZA C. VILLA S.A. DE C.V.; CONSTRUCCIONES DARAE, S.A. DE C.V.; CONSTRUARBA, S.A. DE C.V.; KALEA CONSTRUCCIÓN S.A. DE C.V.; GRUPO CONSTRUCTOR NUEVO PROGRESO, S.A. DE C.V.</t>
  </si>
  <si>
    <t>EDIFICACIONES Y TRANSFORMACIONES TECNICAS, 
S.A. DE C.V.; CONSTRUCCIONES ICU, S.A. DE C.V.; CONSTRUCTORA CECUCHI, S.A. DE C.V.; ESTRUCTURAS Y EDIFICACIONES COBEL, S.A. DE C.V.; CONSTRUCCIÓNES ELECTRIFICACIONES Y ARRENDAMIENTO DE MAQUINARIA, S.A. DE C.V.; GRUPO CONSTRUCTOR MACA, S.A. DE C.V.; CONSTRUCTORA MABAY, S.A. DE C.V.
ASOCIACION EN PARTICIPACION CON AR+IN, S.A. DE C.V. Y PROYECTOS Y CONSTRUCCIONES FRAPA, S.A. DE C.V.; GRUPO CONSTRUCTOR FELCA, S.A. DE C.V.; CONTROL DE CALIDAD DE MATERIALES AGUSTÍN DE HIPONA, S.A. DE C.V.; CONSTRUCTORA RAMICOR, S.A. DE C.V.; GRUPO CONSTRUCTOR DE LA REGIÓN, S.A. DE C.V.; GRUPO CONSTRUCTOR VERTICE JALISCO, S.A. DE C.V.; ALQUIMIA GRUPO CONSTRUCTOR, S.A. DE C.V.; ACAR OBRAS v·PROYECTOS, S.A. DE C.V.; DESARROLLADORA GLAR, S.A. DE C.V.; EDIFICACIÓN Y CAMINOS ALPE, S.A. DE C.V.; TRIVELCA CONSTRUCCIONES, S.A. DE C.V.; CHAVEZ TERRACERIAS Y ACARREOS, S.A. DE C.V.; EDIFICACIONES CALIA, S.A. DE C.V.; OBRAS CIVILES ESPECIALIZADAS, S.A. DE C.V.; PIXIDE CONSTRUCTORA, S.A. DE C.V.; CINCO CONTEMPORANEA, S.A. DE C.V.; CONSTRUCCIONES Y SERVICIOS INFRAESTRUCTURA, S.A. DE C.V,; CONSTRUCTORA APANTLI, S.A. DE C.V.; PARED URBANA, S.A. DE C.V.; RUSTICO MEXICANO, S.A. DE C.V.; KAROL URBANIZACIONES Y CONSTRUCCIONES, S.A. DE C.V.; INFRAESTRUCTURA SAN MIGUEL, S.A. DE C.V.; CONSTRUMAQ, S.A. DE C.V.; ALDSANBM CONSTRUCTORA, S.A. DE C.V.; GRUPO V Y CG, S.A. DE C.V.; INGENIERÍA Y SISTEMAS DE INFRAESTRUCTURA,
S.A. DE C.V.; SELIV ASOCIADOS, S.A. DE C.V.; INECO CONSTRUYE, S.A. DE C.V.; BNKER EDIFICACIONES Y CONSTRUCCIONES, S.A. DE C.V.; CONSTRUCTORA E INMOBILIARIA ESPECIALIDAZA VILLA, S.A. DE C.V.; CONSTRUCCIONES DARAE, S.A. DE C.V.; CONSTRUARBA, S.A. DE C.V.; KALEA CONSTRUCCIÓN, S.A. DE C.V.; GRUPO CONSTRUCTOR NUEVO PROGRESO,
S.A DE C.V.; UJTAIS, S.A. DE C.V.</t>
  </si>
  <si>
    <t xml:space="preserve">KALEA CONSTRUCCIÓN S.A. DE C.V.; ESTRUCTURAS Y EDIFICACIONES COBEL, S.A. DE C.V.; CONSTRUCCIÓN ES ELECTRIFICACIONES Y ARRENDAMIENTO DE MAQUINARIA, S.A. DE C.V.; EDIFICA 2001, S.A. DE C.V.; GRUPO CONSTRUCTOR MACA S.A. DE C.V.; CONSTRUCTORA MABAY, S.A. DE C.V. EN ASOCIACION EN PARTICIPACION CON AR+IN, S.A. DE C.V. Y PROYECTOS Y CONSTRUCCIONES FRAPA, S.A. DE C.V.; GRUPO CONSTRUCTOR FELCA, S.A. DE C.V.; CONTROL DE CALIDAD DE MATERIALES SAN AGUSTÍN DE HIPONA, S.A. DE C.V.; GRUPO CONSTRUCTOR MR DE JALISCO, S.A. DE C.V.; EDIFICACIONES CALIA, S.A. DE C.V.; CONSTRUCCIONES ICU, S.A. DE C.V.; CONSTRUCTORA CECUCHI, S.A. DE C.V.; GRUPO CONSTRUCTOR DE LA REGIÓN, S.A. DE C.V.; GRUPO CONSTRUCTOR VERTICE JALISCO, S.A. DE C.V.; ALQUIMIA GRUPO CONSTRUCTOR, S.A. DE C.V.; TRACTOMAQUINARIA EL TROJE, S.A. DE C.V.; ACAR OBRAS Y PROYECTOS, S.A. DE C.V.; DESARROLLADORA GLAR, S.A. DE C.V.; EDIFICACIÓN Y CAMINOS ALPE, S.A. DE C.V.; CHAVEZ TERRACERIAS Y ACARREOS, S.A. DE C.V.; OBRAS CIVILES ESPECIALIZADAS, S.A. DE C.V.; PIXIDE CONSTRUCTORA, S.A. DE C.V.; CINCO CONTEMPORANEA, S.A. DE C.V.; CONSTRUCCIONES Y SERVICIOS DE INFRAESTRUCTURA, S.A. DE C.V.; PROCOURZA, S.A. DE C.V.; PARED URBANA, S.A. DE C.V.; KAROL URBANIZACIONES Y CONSTRUCCIONES, S.A. DE C.V.; INFRAESTRUCTURA SAN MIGUEL, S.A. DE C.V.; ALDSANBM CONSTRUCTORA, S.A. DE C.V.; GRUPO V Y CG, S.A. DE C.V.; INGENIERÍA Y SISTEMAS DE INFRAESTRUCTURA,
S.A. DE C.V.; SELIV ASOCIADOS, S.A. DE C.V.; INECO CONSTRUYE, S.A. DE C.V.; CONSTRUCTORA E INMOBILIARIA ESPECIALIDAZA C. VILLA, S.A. DE C.V.; VELERO PAVIMENTACIÓN Y CONSTRUCCIÓN, S.A. DE C.V.; CONSTRUCCIONES DARAE, S.A. DE C.V.; CONSTRUARBA, S.A. DE C.V.; TEKTON GRUPO EMPRESARIAL, S.A. DE C.V.; GRUPO CONSTRUCTOR NUEVO PROGRESO, S.A DE C.V. </t>
  </si>
  <si>
    <t xml:space="preserve">CINCO CONTEMPORANEA, S.A. DE C.V.; CHAVEZ TERRACERIAS Y ACARREOS, S.A. DE C.V.; EDIFICACIONES CALIA, S.A. DE C.V.; CONSTRUCCIONES ICU, S.A. DE C.V.; CONSTRUCTORA CECUCHI, S.A. DE C.V.; ESTRUCTURAS Y EDIFICACIONES COBEL, S.A. DE C.V.; CONSTRUCCIÓN ES ELECTRIFICACIONES ARRENDAMIENTO DE MAQUINARIA, S.A. DE C.V.; EDIFICA 2001, S.A. DE C.V.; GRUPO CONSTRUCTOR MACA, S.A. DE C.V.; GRUPO CONSTRUCTOR FELCA, S.A. DE C.V.; CONTROL DE CALIDAD DE MATERIALES SAN AGUSTÍN DE HIPONA, S.A. DE C.V.; EDIFICACIÓN Y CAMINOS ALPE, S.A. DE C.V.; CONSTRUCTORA NANTLI, S.A. DE C.V.; GRUPO CONSTRUCTOR DE LA REGIÓN, S.A. DE C.V.; UJTAIS, S.A. DE C.V.; GRUPO CONSTRUCTOR VERTICE JALISCO,
S.A. DE C.V.; ALQUIMIA GRUPO CONSTRUCTOR, S.A. DE C.V.; ACAR OBRAS Y PROYECTOS, S.A. DE C.V.; DESARROLLADORA GLAR, S.A. DE C.V.; OBRAS CIVILES ESPECIALIZADAS, S.A. DE C.V.; PIXIDE CONSTRUCTORA, S.A. DE C.V.; CONSTRUCCIONES Y SERVICIOS DE INFRAESTRUCTURA, S.A. DE C.V.; PROCOURZA, S.A. DE C.V.; SELIV ASOCIADOS, S.A. DE C.V.; PARED URBANA, S.A. DE C.V.; KAROL URBANIZACIONES Y CONSTRUCCIONES, S.A. DE C.V.; INFRAESTRUCTURA SAN MIGUEL, S.A. DE C.V.; ALDSANBM CONSTRUCTORA, S.A. DE C.V.; INGENIERÍA Y SISTEMAS DE INFRAESTRUCTURA, S.A. DE C.V.; CONSTRUCTORA E INMOBILIARIA ESPECIALIDAZA C. VILLA S.A. DE C.V.; CONSTRUCCIONES DARAE, S.A. DE C.V.; CONSTRUARBA, S.A. DE C.V.; KALEA CONSTRUCCIÓN S.A. DE C.V.; GRUPO CONSTRUCTOR NUEVO PROGRESO, S.A DE C.V.; </t>
  </si>
  <si>
    <t xml:space="preserve">FIRMA ING GDL, S.A. DE C.V.; CONSTRUCCIONES ELECTRIFICACIONES Y ARRENDAMIENTO DE MAQUINARIA,
S.A. DE C.V.; CONSTRUCCIONES Y RENTAS DE MAQUINARIA DE OCCIDENTE, S.A. DE C.V.; RVG SOLUTIONS, S.A. DE C.V.;FLOTA CONSTRUCTORA, S.A. DE C.V.; GRUPO CONSTRUCTOR MACA S.A. DE C.V.; GRUPO CONSTRUCTOR FELCA, S.A. DE C.V.; CONTROL DE CALIDAD DE MATERIALES SAN AGUSTÍN DE HIPONA, S.A. DE C.V.; CONSTRUCTORA RAMICOR, S.A. DE C.V.; ABASTECEDORA CIVIL ELECTROMECANICA, S.A. DE C.V.; GRUPO CONSTRUCTOR DE LA REGIÓN, S.A. DE C.V.; TRACTOMAQUINARIA El TROJE, S.A. DE C.V.; ACAR OBRAS Y PROYECTOS, S.A. DE C.V.; CONSTRUCTORA CECUCHI, S.A. DE C.V.; CIARCO CONSTRUCTORA, S.A. DE C.V.; CONSTRUCCIONES Y SERVICIOS DE INFRAESTRUCTURA, S.A. DE C.V.; CONTEMPORANEA, S.A. DE C.V.; PIXIDE CONSTRUCTORA, S.A. DE C.V.; PRODUCTOS DE ENERGIA VERDE, S.A. DE C.V.; OBRAS CIVILES ESPECIALIZADAS, S.A. DE C.V.; E.S. GRUPO CONSTRUCTOR, S.A. DE C. V.; CONSTRUCCIÓN DESARROLLO Y PROYECTOS JMR S.A. DE C.V.; LAMBDA CONSUL TORIA Y CONSTRUCCION, S.A. DE C.V.; CODIGO PI CONSULTORÍA Y SERVICIOS, S.A. DE C.V.; INGENIERÍA V SISTEMAS DE INFRAESTRUCTURA, S.A. DE C.V.; SELIV ASOCIADOS, S.A. DE C.V.; CONSTRUCTORA E INMOBILIARIA ESPECIALIDAZA C. VILLA S.A. DE C.V.; VELERO PAVIMENTACIÓN Y CONSTRUCCIÓN S.A. DE C.V.; CONSTRUCCIONES DARAE, S.A. DE C.V.; MAQUIOBRAS, S.A. DE C.V.; GRUPO CONSTRUCTOR NUEVO PROGRESO, S.A DE C.V.; </t>
  </si>
  <si>
    <t xml:space="preserve">RVG SOLUTIONS, S.A. DE C.V.; FIRMA ING. GDL S.A. DE C.V.; CONSTRUCCIÓNES ELECTRIFICACIONES Y ARRENDAMIENTO DE MAQUINARIA S.A. DE C.V.; CONSTRUCCIONES Y RENTAS DE MAQUINARIA DE OCCIDENTE, S.A. DE C.V.; RGV SOLUTIONS, S.A. DE C.V.; OBRA NUEVA, S.A. DE C.V.; GRUPO CONSTRUCTOR MACA S.A. DE C.V.; GRUPO CONSTRUCTOR FELCA, S.A. DE C.V.; CONTROL DE CALIDAD DE MATERIALES SAN AGUSTÍN DE HIPONA, S.A. DE C.V.; CONSTRUCTORA RAMICOR, S.A. DE C.V.; ABASTECEDORA CIVIL ELECTROMECANICA, S.A. DE C.V.; GRUPO CONSTRUCTOR DE LA REGIÓN, S.A. DE C.V.; UJTAIS, S.A. DE C.V.; ACAR OBRAS Y PROYECTOS, S.A. DE C.V.; CONSTRUCTORA CECUCHI, S.A. DE C.V.; CIARCO CONSTRUCTORA, S.A. DE C.V.; CONSTRUCCIONES Y SERVICIOS DE INFRAESTRUCTURA, S.A. DE C.V.; CINCO CONTEMPORANEA, S.A. DE C.V.;PIXIDE CONSTRUCTORA, S.A. DE C.V.; PRODUCTOS DE ENERGIA VERDE, S. A. DE C.V.; OBRAS CIVILES ESPECIALIZADAS, S.A. DE C.V.; E.S. GRUPO CONSTRUCTOR, S.A. DE C.V.; CONSTRUMAQ, S.A. DE C.V.; J&amp;l ASESORÍA Y SERVICIOS, S.A. DE C.V.; LAMBDA CONSULTORIA Y CONSTRUCCION, S.A. DE C.V.; INGENIERÍA Y SISTEMAS DE INFRAESTRUCTURA, S.A. DE C.V.; SELIV ASOCIADOS, S.A. DE C.V.; CONSTRUCTORA E INMOBILIARIA ESPECIALIDAZA C. VILLA S.A. DE C.V.; CONSTRUCCIONES DARAE, S.A. DE C.V.; MAQUIOBRAS, S.A. DE C.V.; KALEA CONSTRUCCIÓN S.A. DE C.V.; GRUPO CONSTRUCTOR NUEVO PROGRESO, S.A. DE C.V. </t>
  </si>
  <si>
    <t xml:space="preserve">CONSORCIO CONSTRUCTOR CACEB, S.A. DE C.V.; CONSTRUCTORA AMICUM, S.A. DE C.V.; CIARCO CONSTRUCTORA, S.A. DE C.V.; CONSTRUCCIÓN ES ELECTRIFICACIONES ARRENDAMIENTO DE MAQUINARIA S.A. DE C.V.; FIRMA ING. GDL S.A. DE C.V.; RGV SOLUTIONS, S.A. DE C.V.; FLOTA CONSTRUCTORA, S.A. DE C.V.; GRUPO CONSTRUCTOR MACA S.A. DE C.V.; GRUPO CONSTRUCTOR FELCA, S.A. DE C.V.; CONTROL DE CALIDAD DE MATERIALES
AGUSTÍN DE HIPONA, S.A. DE C.V.; GRUPO CONSTRUCTOR MR DE JALISCO, S.A. DE C.V.; GRUPO CONSTRUCTOR DE LA REGIÓN, S.A. DE C.V.; CONSTRUCCIONES COVIMEX, S.A. DE C.V.; TRACTOMAQUINARIA EL TROJE, S.A. DE C.V.; CONSTRUCTORA CECUCHI, S.A. DE C.V.; CONSTRUCCIONES Y SERVICIOS INFRAESTRUCTURA, S.A. DE C.V.; CINCO CONTEMPORANEA, S.A. DE C.V.; PIXIDE CONSTRUCTORA, S.A. DE C.V.; PRODUCTOS DE ENERGIA VERDE, S.A. DE C.V.; OBRAS CIVILES ESPECIALIZADAS, S.A. DE C.V.; E.S. GRUPO CONSTRUCTOR, S.A. DE C.V.; ACAR OBRAS  Y PROVECTOS, S.A. DE C.V.; FUTUROBRAS, S.A. DE C.V.; CONSTRUMAQ, S.A. DE C.V.; INFRAESTRUCTURA RHIN077, S.A. DE C.V.; CODIGO PI CONSULTORÍA V SERVICIOS, S.A. DE C.V.; INGENIERÍA Y SISTEMAS DE INFRAESTRUCTURA, S.A. DE C.V.; SELIV ASOCIADOS, S.A. DE C.V.; CONSTRUEDISA, S.A. DE C.V.; CONSTRUCTORA E INMOBILIARIA ESPECIALIZADA C. VILLA S.A. DE C.V.; MEDGAR CONSTRUCCIONES, S.A. DE C.V.; CONSTRUCCIONES DARAE, S.A. DE C.V.; MAQUIOBRAS, S.A. DE C.V.; KALEA CONSTRUCCIÓN S.A. DE C.V.; GRUPO CONSTRUCTOR NUEVO PROGRESO, S.A DE C.V.; </t>
  </si>
  <si>
    <t>URBANIZACIONES INZUNZA, S.A. DE C.V.; URBANIZADORA DE JALISCO, S.A. DE C.V.; CHAVEZ TERRACERIAS Y ACARREOS, S.A. DE C.V.; EDIFICACIONES CALIA, S.A. DE C.V.; CONSTRUCCIONES ICU, S.A. DE C.V.; CONSTRUCTORA CECUCHI, S.A. DE C.V.; JT OPUS, S.A. DE C.V.; CIARCO CONSTRUCTORA, S.A. DE C.V.; AQUANOVA INGENIERÍA AMBIENTAL, S.A. DE C.V.; FIRMA ING GDL S.A. DE C.V.; RVG SOLUTIONS, S.A. DE C.V.; GRUPO CONSTRUCTOR MACA S.A. DE C.V.; GRUPO CONSTRUCTOR FELCA, S.A. DE C.V.; CONTROL DE CALIDAD DE MATERIALES SAN AGUSTÍN DE HIPONA, S.A. DE C.V.; GRUPO CONSTRUCTOR DE LA REGIÓN, S.A. DE C.V .; CONSTRUCCIONES COVIMEX, S.A. DE C.V.; GRUPO CONSTRUCTOR VERTICE JALISCO, S.A. DE C.V.; ALQUIMIA GRUPO CONSTRUCTOR, S.A. DE C.V.; TRACTOMAQUINARIA EL TROJE, S.A. DE C.V.; ACAR OBRAS Y PROVECTOS, S.A. DE C.V.; DESARROLLADORA GLAR, S.A. DE C.V.; EDIFICACIÓN Y CAMINOS ALPE, S.A. DE C.V.; CONSTRUCCIONES y SERVICIOS INFRAESTRUCTURA, S.A. DE C.V.; CINCO CONTEMPORANEA, S.A. DE C.V.; PIXIDE CONSTRUCTORA, S.A. DE C.V.; PRODUCTOS DE ENERGIA VERDE, S.A. DE C.V.; OBRAS CIVILES ESPECIALIZADAS, S.A. DE C.V.; CONSTRUCCIÓN DESARROLLO Y PROYECTOS JMR S.A. DE C.V.; FUTUROBRAS, S.A. DE C.V.; J&amp;L ASESORÍA Y SERVICIOS, S.A. DE C.V.; LAMBDA CONSUL TORIA Y CONSTRUCCION, S.A. DE C.V.; INGENIERÍA V SISTEMAS DE INFRAESTRUCTURA, S.A. DE C.V,; SELIV ASOCIADOS, S.A. DE C.V.; CONSTRUCTORA E INMOBILIARIA ESPECIALIDAZA C. VILLA S.A. DE C.V.; MEDGAR CONSTRUCCIONES, S.A. DE C.V.; YOL CONSTRUCTORA, S. DE R.L. DE C.V.; VELERO PAVIMENTACIÓN Y CONSTRUCCIÓN S.A. DE C.V.; TRACTOMAQUINARIA EL TROJE, S.A. DE C.V.; SOKAKLAR CONSTRUCTORA, S. DE R.L. DE C.V.; CONSTRUCCIONES DARAE, S.A. DE C.V.; MAQUIOBRAS, S.A. DE C.V.; KALEA CONSTRUCCIÓN S.A. DE C.V.; GRUPO CONSTRUCTOR NUEVO PROGRESO, S.A. DE C.V.</t>
  </si>
  <si>
    <t xml:space="preserve">CONTROL DE CALIDAD DE MATERIALES SAN AGUSTIN DE HIPONA, S.A. DE C.V.; CONSTRUCCIONES ICU, S.A. DE C.V.; CONSTRUCTORA CECUCHI, S.A. DE C.V.; JT OPUS, S.A. DE C.V.; ESTRUCTURAS V EDIFICACIONES COBEL, S.A. DE C.V.; CIARCO CONSTRUCTORA, S.A. DE C.V.; AQUANOVA INGENIERÍA AMBIENTAL, S.A. DE C.V.; FIRMA ING GDL S.A. DE C.V.; RVG SOLUTIONS, S.A. DE C.V.; GRUPO CONSTRUCTOR FELCA, S.A. DE C.V.; SOLUCIONES INTEGRALES EN PAVIMENTOS DE GUADALAJARA, S.A. DE C.V.; GALJACK ARQUITECTOS Y CONSTRUCCIONES, S.A. DE C.V.; GRUPO CONSTRUCTOR DE LA REGIÓN, S.A. DE C.V.; UJTAIS, S.A. DE C.V.; GRUPO CONSTRUCTOR VERTICE JALISCO, S.A. DE C.V.; ALQUIMIA GRUPO CONSTRUCTOR, S.A. DE C.V.; ACAR OBRAS V PROVECTOS, S.A. DE C.V.; DESARROLLADORA GLAR, S.A. DE C.V.; EDIFICACIÓN V CAMINOS ALPE, S.A. DE C.V.; CHAVEZ TERRACERIAS Y ACARREOS, S.A. DE C.V.; EDIFICACIONES CALIA, S.A. DE C.V.; CONSTRUCCIONES Y SERVICIOS DE INFRAESTRUCTURA, S.A. DE C.V.; CINCO CONTEMPORANEA, S.A. DE C.V.; PIXIDE CONSTRUCTORA, S.A. DE C.V.; PRODUCTOS DE ENERGIA VERDE, S.A. DE C.V.; OBRAS CIVILES ESPECIALIZADAS, S.A. DE C.V.; CONSTRUCTORA LASA, S.A. DE C.V.; OBRAS Y COMERCIALIZACIÓN DE LA CONSTRUCCIÓN, S.A. DE C.V.; URBANIZACIONES INZUNZA, S.A. DE C.V.; CODIGO PI CONSULTORÍA Y SERVICIOS, S.A. DE C.V.; LAMBDA CONSULTORIA Y CONSTRUCCION, S.A. DE C.V.; INGENIERÍA Y SISTEMAS DE INFRAESTRUCTURA, S.A. DE C.V.; SELIV ASOCIADOS, S.A. DE C.V.; CONSTRUCCIONES ORMEX, S. DE R.L. DE C.V.; CONSTRUCTORA E INMOBILIARIA ESPECIALIDAZA C. VILLA S.A. DE C.V.; YOL CONSTRUCTORA, S. DE R.L. DE C.V.; SOKAKLAR CONSTRUCTORA, S. DE R.L. DE C.V.; CONSTRUCCIONES DARAE, S.A. DE C.V.; MAQUIOBRAS, S.A. DE C.V.; KALEA CONSTRUCCIÓN S.A. DE C.V.; GRUPO CONSTRUCTOR NUEVO
PROGRESO, S.A. DE C.V. </t>
  </si>
  <si>
    <t xml:space="preserve">AQUANOVA INGENIERIA AMBIENTAL, S.A. DE C.V.; RVG SOLUTIONS, S.A. DE C.V.; DOS-HB CONSTRUCCIÓN, S.A. DE C.V.; CONSTRUCTORA MABAY, S.A. DE C.V. EN ASOCIACION EN PARTICIPACION CON AR+IN, S.A. DE C.V. Y PROYECTOS Y CONSTRUCCIONES FRAPA, S.A. DE C.V.; GRUPO CONSTRUCTOR FELCA, S.A. DE C.V.; CONTROL DE CALIDAD DE MATERIALES SAN AGUSTÍN DE HIPONA, S.A. DE C.V.; SOLUCIONES INTEGRALES EN PAVIMENTOS DE GUADALAJARA, S.A. DE C.V.; GALJACK ARQUITECTOS Y CONSTRUCCIONES, S.A. DE C.V.; ABASTECEDORA CIVIL ELECTROMECANICA, S.A. DE C.V.; GRUPO CONSTRUCTOR MR DE JALISCO S.A. DE C.V.; GRUPO CONSTRUCTOR DE LA REGIÓN, S.A. DE C.V.; GRUPO CONSTRUCTOR VERTICE JALISCO, S.A. DE C.V.; ALQUIMIA GRUPO CONSTRUCTOR, S.A. DE C.V.; ACAR OBRAS Y PROYECTOS, S.A. DE C.V.; DESARROLLADORA GLAR, S.A. DE C.V.; EDIFICACIÓN Y CAMINOS ALPE, S.A. DE C.V.; CHAVEZ TERRACERIAS Y ACARREOS, S.A .DE C.V.; EDIFICACIONES CALIA, S.A. DE C.V.; CONSTRUCCIONES ICU, S.A. DE C.V.; CONSTRUCTORA CECUCHI, S.A. DE C.V.; ESTRUCTURAS Y EDIFICACIONES COBEL, S.A. DE C.V.; FIRMA ING GDL S.A. DE C.V.; CONSTRUCCIONES Y SERVICIOS DE INFRAESTRUCTURA, S.A. DE C.V.; CINCO CONTEMPORANEA, S.A. DE C.V.; PIXIDE CONSTRUCTORA, S.A. DE C.V.; PRODUCTOS DE ENERGIA VERDE, S.A. DE C.V.; OBRAS CIVILES ESPECIALIZADAS, S.A. DE C.V.; CONSTRUCTORA LASA, S.A. DE C.V.; OBRAS Y COMERCIALIZACIÓN DE LA CONSTRUCCIÓN, S.A. DE C.V.; URBANIZACIONES INZUNZA, S.A. DE C.V.; CONSTRUCCIÓN DESARROLLO Y PROYECTOS JMR, S.A. DE C.V.; EXPEKTA CONSTRUCCIONES, S.A. DE C.V.; J&amp;L ASESORÍA Y SERVICIOS, S.A. DE C.V.; LAMBDA CONSULTORIA Y CONSTRUCCION, S.A. DE C.V.; SERVICIOS METROPOLITANOS DE JALISCO, S.A. DE C.V.; CODIGO A CONSTRUCTORES, S.A. DE C.V.; DESARROLLADORA MAR MEDITERRÁNEO, S.A. DE C.V.; GRUPO CITANIA DESARROLLOS, S.A. DE C.V.; SELIV ASOCIADOS, S.A. DE C.V.; COMERCIALIZADORA POLÍGONO, S.A. DE C.V.; CONSTRUCTORA E INMOBILIARIA ESPECIALIDAZA C. VILLA S.A. DE C.V.; VOL CONSTRUCTORA, S. DE R.L. DE C.V.; VELERO PAVIMENTACIÓN Y CONSTRUCCIÓN S.A. DE C.V.; SOKAKLAR CONSTRUCTORA, S. DE R.L. DE C.V.; CONSTRUCCIONES DARAE, S.A. DE C.V.; MAQUIOBRAS, S.A. DE C.V.; TEKTON GRUPO EMPRESARIAL, S.A. DE C.V.; KALEA CONSTRUCCIÓN S.A. DE C.V.; GRUPO CONSTRUCTOR NUEVO PROGRESO, S.A DE C.V.; TRACTOMAQUINARIA EL TROJE, S.A. DE C.V.    </t>
  </si>
  <si>
    <t xml:space="preserve">DESARROLLADORA MAR MEDITERRÁNEO, S.A. DE C.V., CHAVEZ TERRACERIAS Y ACARREOS, S.A.DE C.V.; EDIFICACIONES CALIA, S.A. DE C.V.; CONSTRUCCIONES ICU, S.A. DE C.V.; CONSTRUCTORA CECUCHI, S.A. DE C.V.; ESTRUCTURAS Y EDIFICACIONES COBEL,
S.A. DE C.V.; AQUANOVA INGENIERIA AMBIENTAL, S.A. DE C.V.; RVG SOLUTIONS, S.A. DE C.V.; DOS-HB CONSTRUCCION, S.A. DE C.V.; GRUPO CONSTRUCTOR FELCA, S.A. DE C.V.; CONTROL DE CALIDAD DE MATERIALES
SAN AGUSTÍN DE HIPONA, S.A. DE C.V.; ABASTECEDORA CIVIL ELECTROMECANICA, S.A. DE C.V.; GRUPO CONSTRUCTOR DE LA REGION, S.A. DE C.V.; CONSTRUCCIONES COVIMEX, S.A. DE C.V.; UJTAIS, S.A. DE C.V.; GRUPO CONSTRUCTOR VERTICE JALISCO, S.A. DE C.V.; ALQUIMIA GRUPO CONSTRUCTOR, S.A. DE C.V.; ACAR OBRAS Y PROYECTOS, S.A. DE C.V.; DESARROLLADORA GLAR, S.A. DE C.V.; EDIFICACIÓN Y CAMINOS ALPE, S.A. DE C.V.; CONSTRUCCIONES Y SERVICIOS DE INFRAESTRUCTURA, S.A. DE C.V.; CINCO CONTEMPORANEA, S.A. DE C.V.; PIXIDE CONSTRUCTORA, S.A. DE C.V.; PRODUCTOS DE ENERGIA VERDE, S.A. DE C.V.; OBRAS CIVILES ESPECIALIZADAS, S.A. DE C.V.; CONSTRUCTORA LASA, S.A. DE C.V.; OBRAS Y COMERCIALIZACION DE LA CONSTRUCCIÓN, S.A. DE C.V.; URBANIZACIONES INZUNZA, S.A. DE C.V.; CONSTRUCCIONES ORMEX, S. DE R.L. DE
C.V. EN ASOCIACIÓN EN PARTICIPACIÓN CON PROYECTOS Y CONSTRl,JCCIONES FRAPA S.A. DE .C.V.; EXPEKT A CONSTRUCCIONES, S.A. DE C.V.; EDIFICACIONES Y TRANSFORMACIONES TÉCNICAS, S.A. DE C.V.; CODIGO PI CONSUL TORIA Y SERVICIOS, S.A. DE C.V.; SERVICIOS METROPOLITANOS DE JALISCO, S.A. DE C.V.; CODIGO A CONSTRUCTORES, S.A. DE C.V.; DESARROLLADORA MAR MEDITERRANEO, S.A. DE C.V.; GRUPO CITANIA DESARROLLOS, S.A. DE C.V.; FIRMA ING. GDL S.A. DE C.V.; SELIV ASOCIADOS, S.A. DE C.V.; CONSTRUCTORA E INMOBILIARIA ESPECIALIDAZA C. VILLA S.A. DE C.V.; YOL CONSTRUCTORA, S. DE R.L. DE C.V.; SOKAKLAR CONSTRUCTORA, S. DE R.L. DE C.V.; CONSTRUCCIONES DARAE, S.A. DE C.V.; MAQUIOBRAS, S.A. DE C.V.; KALEA CONSTRUCCION S.A. DE C.V.; GRUPO CONSTRUCTOR NUEVO PROGRESO, S.A DE C.V. </t>
  </si>
  <si>
    <t>JOSÉ DE JESÚS FARÍAS ROMERO; DESARROLLADORA ABRA, S.A. DE C.V.; C. ALFREDO FLORES CHÁVEZ; CONSTRUCTORA CONSTIER, S.A. DE C.V.; RELIEVE EMPRESARIAL S.A. DE C.V.</t>
  </si>
  <si>
    <t xml:space="preserve">METROPOLIZADORA DE SERVICIOS PARA LA CONSTRUCCIÓN, S.A. DE C.V.; DOMMONT CONSTRUCCIONES, S.A. DE C.V; CONSTRUCCIONES MIROT, S.A. DE C.V.; MOSPAL CONSTRUCCIONES, S.A. DE C.V.; PISOS Y CONCRETOS DE OCCIDENTE, S.A. DE C.V. </t>
  </si>
  <si>
    <t xml:space="preserve">GA URBANIZACIÓN, S.A. DE C.V.; PROYECTO ARQUITECTONICOS TRIANGULO, S.A. DE C.V.; JYT INGENIERÍA, S.A. DE C.V.; CONSTRUCTORA TESISTEKA, S.A. DE C.V.; DESARROLLADORA EN INGENIERIA OPUS, S.A. DE C.V. </t>
  </si>
  <si>
    <t>INNOVACIONES EN MOBILIARIO URBANO, S.A. DE C.V.; 3G ACEVEDO CONSTRUCTORA BIM, S.A. DE C.V.; URBANIZACIONES INZUNZA, S.A. DE C.V.; OBRAS Y COMERCIALIZACIÓN DE LA CONSTRUCCIÓN, S.A. DE C.V.; CONSTRUCTORA Y EDIFICADORA PLASMA, S.A. DE C.V.</t>
  </si>
  <si>
    <t xml:space="preserve">CONSTRUCTORA ANÓNIMA, S.A. DE C.V.; SOLUCIONES CONSTRUCTIVAS CAMADE S.A. DE C.V.; CONSTRUCTORA LASA, S.A. DE C.V.; DISEÑO INGENIERÍA CONSTRUCCIÓN GROW S.A. DE C.V.; CONSTRUCTORA LEÓN+ SALAS S.A. DE C.V. </t>
  </si>
  <si>
    <t xml:space="preserve">CONSTRUCTORA LASA, S.A. DE C.V. EN ASOCIACION EN PARTICIPACION CON DESARROLLADORA LUMADI, 
S.A.DE C.V.; OBRAS Y COMERCIALIZACION DE LA
CONSTRUCCIÓN, S.A. DE C.V.; CONSTRUCTORA RAMICOR, S.A. DE C.V.; CONSORCIO CONSTRUCTOR ADOBES, S.A.
DE C.V.; URBANIZACION Y CONSTRUCCIÓN AVANZADA,
S.A. DE C.V. </t>
  </si>
  <si>
    <t xml:space="preserve">PIXIDE CONSTRUCTORA, S.A. DE C.V.; OBRAS Y COMERCIALIZACION DE LA CONSTRUCCIÓN, S.A. DE C.V.; CONSTRUTAG, S.A. DE C.V.; CONSTRUCTORA FLORES FAJARDO, S.A. DE C.V.; INECO CONSTRUYE, S.A. DE C.V.; URBANIZACION Y CONSTRUCCIÓN AVANZADA, S.A. DE C.V. </t>
  </si>
  <si>
    <t>INGENIERIA Y CONSTRUCCIÓN DUCIS, S.A. DE C.V.; CONSTRUEDISA, S.A. DE C.V.; CONSTRUCCIONES TÉCNICAS DE OCCIDENTE, S.A. DE C.V.; CONSTRUCTORA Y EDIFICADORA PLASMA, S.A. DE C.V.; SERVICIO ELECTROMÉCANICO DE OCCIDENTE, S.A. DE C.V.; L &amp; A EJECUCIÓN, CONSTRUCCIÓN Y PROYECTOS COORPORATIVO JM, S.A. DE C.V.; CPAR CONSTRUCTIVO, S.A. DE C.V.; V.S. INGENIERÍA, S.A. DE C.V.</t>
  </si>
  <si>
    <t>CONSTRUCCIÓN DESARROLLO Y PROYECTOS JMR,
 S.A. DE C.V.; GUISHI CONSTRUCCIONES, S.A. DE C.V.; PROYECTOS Y CONSTRUCCIONES BELA, S.A. DE C.V.; CONSTRUCCIONES E INGENIERÍA EL CIPRES, S.A. DE C.V.; V.S. INGENIERÍA, S.A. DE C.V.</t>
  </si>
  <si>
    <t xml:space="preserve">ISMAEL DE JESÚS ROMÁN GÓMEZ; DOMMONT CONSTRUCCIONES, S.A. DE C. V.; AR+ IN, S.A. DE C.V.; DISEÑO E INGENIERÍA DE PAVIMENTOS DIP, S.A.
DE C.V.; CONSTRUCTORA TESISTEKA, S.A. DE C.V. </t>
  </si>
  <si>
    <t xml:space="preserve">VELERO PAVIMENTACIÓN Y CONSTRUCCIÓN S.A. DE C.V.; CONSTRUEDISA, S.A. DE C.V.; ATELIER BCM, S.A. DE C.V.; CONSTRUCTORA AMICUM, S.A. DE C.V.; ALQUIMIA GRUPO CONSTRUCTOR, S.A. DE C.V.; CONSTRUCCIONES ICU, S.A. DE C.V.; ABASTECEDORA CIVIL ELECTROMECANICA, S.A. DE C.V.; GRUPO CONSTRUCTOR PERSEVERANCIA, S.A. DE C.V.; INFRAESTRUCTURA RHIN077, S.A. DE C.V.; V.S. INGENIERÍA, S.A. DE C.V.; INECO CONSTRUYE, S.A. DE C.V.; CIARCO CONSTRUCTORA, S.A. DE C.V. </t>
  </si>
  <si>
    <t xml:space="preserve">V.S. INGENIERÍA, S.A. DE C.V.; EXTRA CONSTRUCCIONES S.A. DE C.V.; CONSTRUEDISA, S.A. DE C.V.; GSS CONSTRUCCIONES, S.A. DE C.V.; CONSTRUCTORA MABAY, S.A. DE C.V.; C. ALFREDO FLORES CHAVEZ; ALQUIMIA GRUPO CONSTRUCTOR, S.A. DE C.V.; CONSTRUCCIONES ICU, S.A. DE C.V.; CONSTRUCCIONES TÉCNICAS DE OCCIDENTE, S.A. DE C.V.; CONSTRUCTORA FRECOM, S.A. DE C.V.; FUTUROBRAS, S.A. DE C.V.; GRUPO CONSTRUCTOR MR DE JALISCO S.A. DE C.V.; NOS PRENDE LO QUE HACEMOS, S.A. DE C.V.; INFRAESTRUCTURA RHIN077, S.A. DE C.V.; INECO CONSTRUYE, S.A. DE C.V.; CIARCO CONSTRUCTORA, S.A. DE C.V.; GALJACK ARQUITECTOS Y CONSTRUCCIONES, S.A. DE C.V. </t>
  </si>
  <si>
    <t xml:space="preserve">CONSTRUCTORA MABAY,S.A. DE C.V.; E X T R A CONSTRUCCIONES, S.A. DE C.V.; CONSTRUEDISA, S.A. DE C.V.; GSS CONSTRUCCIONES, S.A. DE C.V.; CONSTRUCCIONES TÉCNICAS DE OCCIDENTE, S.A. DE C.V.; ABASTECEDORA CIVIL ELECTROMECANICA, S.A. DE C.V.; GRUPO CONSTRUCTOR MR DE JALISCO S.A. DE C.V.; E.S. GRUPO CONSTRUCTOR, S.A. DE C.V.; NOS PRENDE LO QUE HACEMOS, S.A. DE C.V.; GRUPO CISAGB, S.A. DE C.V.; MACROC CONSTRUCCIONES, S.A. DE C.V.; V.S. INGENIERÍA, S.A. DE C.V.; CIARCO CONSTRUCTORA, S.A. DE C.V.; SERVICIO ELECTROMÉCANICO DE OCCIDENTE, S.A. DE C.V.; URBANIZACIONES INZUNZA, S.A. DE C.V. </t>
  </si>
  <si>
    <t>EXTRA CONSTRUCCIONES, S.A. DE C.V.; CONSTRUEDISA, S.A. DE C.V.; CONSTRUCTORA MABAY, S.A. DE C.V.; EDIFICACIONES Y PROYECTOS ROCA, S.A. DE C.V.; GRUPO CONSTRUCTOR MR DE JALISCO, S.A. DE C.V.; DESARROLLADORES MARSOL, S.A. DE C.V.; E.S. GRUPO CONSTRUCTOR, S.A. DE C.V.; GRUPO CISAGB, S.A. DE C.V.; CONSTRUCTORA Y EDIFICADORA PLASMA, S.A. DE C.V.; V.S. INGENIERÍA, S.A. DE C.V.; URBANIZACIONES INZUNZA, S.A. DE C.V.</t>
  </si>
  <si>
    <t xml:space="preserve">ABASTECEDORA CIVIL ELECTROMECÁNICA, S.A. DE C.V.; JOSÉ OMAR FERNANDEZ VAZQUEZ; CONSTRUEDISA, S.A. DE C.V.; CONSTRUCTORA MABAY, S.A. DE C.V.; EDIFICACIONES Y PROYECTOS ROCA, S.A. DE C.V.; DESARROLLADORES MARSOL, S.A. DE C.V.; E.S. GRUPO CONSTRUCTOR, S.A. DE C.V.; GRUPO CISAGB, S.A. DE C.V.; CONSTRUCTORA Y EDIFICADORA PLASMA, S.A. DE C.V.; V.S. INGENIERÍA, S.A. DE C.V.; URBANIZACIONES INZUNZA, S.A. DE C.V. </t>
  </si>
  <si>
    <t>CÓDIGO A CONSTRUCTORES, S.A. DE C.V.; CONSTRUBRAVO, S.A. DE C.V; CRISEl CONSTRUCTORA, S.A. DE C.V.; CONSTRUCTORA ERlORT Y ASOCIADOS, S,A. DE C.V.; GUADAlCA CONSTRUCTORA, S.A. DE C.V.</t>
  </si>
  <si>
    <t>PIXIDE CONSTRUCTORA, S.A. DE C.V.; DESARROLLADORA EN INGENIERIA OPUS, S.A. DE C.V.; PROYECTOS E INSUMOS INDUSTRIALES JELP, S.A. DE C.V.; MIRJAQ CONSTRUCCIONES, S.A. DE C.V.; COMERCIALIZADORA POLIGONO, S.A. DE C.V.</t>
  </si>
  <si>
    <t xml:space="preserve">PIXIDE CONSTRUCTORA, S.A. DE C.V.; ABASTECEDORA CIVIL ELECTROMECANICA, S.A. DE C.V.; EDIFICACIONES Y CAMINOS ALPE, S.A. DE C.V.; CADACO CONSTRUCCIONES, S.A. DE C.V.; CONSTRUCTORA RAMICOR, S.A. DE C.V.; EDIFICACIONES Y DESARROLLOS DE JALISCO, S. A. DE C.V.; CONSTRUTAG, S.A. DE C.V.; AR+ IN, S.A. DE C.V.; CONSORCIO CONSTRUCTOR ADOBES, S.A. DE C.V.; CONSTRUCTORA PANTER, S.A. DE C.V.; EXPEKTA CONSTRUCCIONES, S.A. DE C.V.; ACCTECC VIA TERRA, S.A. DE C.V.; CONSTRUCTORA LAGUNA SECA, S.A. DE C.V.; GRUPO CONSTRUCTOR GLEOSS, S.A. DE C.V.; INGENIERÍA Y SISTEMAS DE INFRAESTRUCTURA, S.A. DE C.V.; PROYECTOS E INSUMOS INDUSTRIALES JELP, S.A. DE C.V.; EDIFICACIONES CALIA, S.A. DE C.V.; ESTRUCTURAS Y EDIFICACIONES COBEL, S.A. DE C.V.; GRUPO EMPORIO CONTEMPORANEO, S.A. DE C.V.; INFRAESTRUCTURA RHIN077, S.A. DE C.V.; KALEA CONSTRUCCIÓN S.A. DE C.V.; BNKER EDIFICACIONES Y CONSTRUCCIONES, S.A. DE C.V.; MEDGAR CONSTRUCCIONES, S.A. DE C.V.; FUTUROBRAS S.A. DE C.V.; </t>
  </si>
  <si>
    <t>Rehabilitación de la Unidad Deportiva Girasoles, Municipio de Zapopan, Jalisco.</t>
  </si>
  <si>
    <t>https://www.zapopan.gob.mx/repositorio/view/file/pxbplzeafcif3wrctxf9/02F - Bitacora 01-20.PDF</t>
  </si>
  <si>
    <t>https://www.zapopan.gob.mx/repositorio/view/file/zfmyhhnimg6pr4s2rm3i/04F - Bitacora 04-20.PDF</t>
  </si>
  <si>
    <t>https://www.zapopan.gob.mx/repositorio/view/file/uvl4vkqw8uysdvagjjb1/01CMF - Bitácora 09-20_Redacted.pdf</t>
  </si>
  <si>
    <t>https://www.zapopan.gob.mx/repositorio/view/file/wpuzbtut38l41ea9eebk/01CMF - Bitácora 11-20.PDF</t>
  </si>
  <si>
    <t>https://www.zapopan.gob.mx/repositorio/view/file/jmqkbcq68y30nvgqvsv7/03F - Bitácora 21-20.PDF</t>
  </si>
  <si>
    <t>https://www.zapopan.gob.mx/repositorio/view/file/zhixxfh6gglfndmh8t4s/02 - Cierre Administrativo - Bitácora 23-20.PDF</t>
  </si>
  <si>
    <t>https://www.zapopan.gob.mx/repositorio/view/file/lyaxag1ubzrfobzicv1q/04F - Bitácora 24-20.PDF</t>
  </si>
  <si>
    <t>https://www.zapopan.gob.mx/repositorio/view/file/ci3uddjzoej7gvfcthj9/02F - Bitácora 25-20.PDF</t>
  </si>
  <si>
    <t>https://www.zapopan.gob.mx/repositorio/view/file/wcec7spla2xc7cy15cr4/07F - Bitácora 26-20.PDF</t>
  </si>
  <si>
    <t>https://www.zapopan.gob.mx/repositorio/view/file/u6e8tx3lgrfaezizgywq/01CMF - Bitácora 30-20.PDF</t>
  </si>
  <si>
    <t>https://www.zapopan.gob.mx/repositorio/view/file/gzjmkrg5zgspp6ap9krg/01CMF - Bitácora 31-20.PDF</t>
  </si>
  <si>
    <t>https://www.zapopan.gob.mx/repositorio/view/file/bs0kxyzfjptauws2znct/05F - Bitácora 32-20.PDF</t>
  </si>
  <si>
    <t>https://www.zapopan.gob.mx/repositorio/view/file/9rm2oacj7viclorjs0n0/03F - Bitácora 35-20.PDF</t>
  </si>
  <si>
    <t>https://www.zapopan.gob.mx/repositorio/view/file/naygetblhalk9kbivsp0/03F - Bitácora 43-20.PDF</t>
  </si>
  <si>
    <t>https://www.zapopan.gob.mx/repositorio/view/file/yybzqmaudis4jh2tbjnf/03F - Bitácora 44-20.PDF</t>
  </si>
  <si>
    <t>https://www.zapopan.gob.mx/repositorio/view/file/el17vurlrjtpu82e3vn2/01CMF - Bitácora 45-20.PDF</t>
  </si>
  <si>
    <t>https://www.zapopan.gob.mx/repositorio/view/file/ifczmomiabmuu04ujaal/03F - Bitácora 47-20.PDF</t>
  </si>
  <si>
    <t>https://www.zapopan.gob.mx/repositorio/view/file/pncjswtmrmyr3gpub6fa/02F - Bitácora 48-20.PDF</t>
  </si>
  <si>
    <t>https://www.zapopan.gob.mx/repositorio/view/file/gvp34fxabyg9jdwttde1/02F - Bitácora 49-20.PDF</t>
  </si>
  <si>
    <t>https://www.zapopan.gob.mx/repositorio/view/file/870iyslv3q1tjrek1mjd/03F - Bitácora 50-20.PDF</t>
  </si>
  <si>
    <t>https://www.zapopan.gob.mx/repositorio/view/file/vmhv040xtsb1jtajrf1m/01CMF - Bitácora 51-20.PDF</t>
  </si>
  <si>
    <t>https://www.zapopan.gob.mx/repositorio/view/file/q94ujr0h8sszhhueank3/01CMF - Bitácora 53-20.PDF</t>
  </si>
  <si>
    <t>https://www.zapopan.gob.mx/repositorio/view/file/qq5sq5skg2ggxumt3roq/01CMF - Bitácora 55-20.PDF</t>
  </si>
  <si>
    <t>https://www.zapopan.gob.mx/repositorio/view/file/mpbrexyzwtucavi6aq7k/03F - Bitácora 59-20.PDF</t>
  </si>
  <si>
    <t>https://www.zapopan.gob.mx/repositorio/view/file/3hukcsmzyjrxe77bnubp/03F - Bitácora 61-20.PDF</t>
  </si>
  <si>
    <t>https://www.zapopan.gob.mx/repositorio/view/file/zhnc0za6632smbagjetn/03F - Bitácora 63-20.PDF</t>
  </si>
  <si>
    <t>https://www.zapopan.gob.mx/repositorio/view/file/nuj00qjvaiuxqjbaxfpl/02F - Bitácora 64-20.PDF</t>
  </si>
  <si>
    <t>https://www.zapopan.gob.mx/repositorio/view/file/zlpbghvvedbqapiom8zq/01CMF - Bitácora 69-20.PDF</t>
  </si>
  <si>
    <t>https://www.zapopan.gob.mx/repositorio/view/file/my8itpgl79ec8zpjriub/03F - Bitácora 72-20.PDF</t>
  </si>
  <si>
    <t>https://www.zapopan.gob.mx/repositorio/view/file/oyh4yiiz0oj2fu8qxcb8/03F - Bitácora 75-20.PDF</t>
  </si>
  <si>
    <t>https://www.zapopan.gob.mx/repositorio/view/file/sdppjfe35wqopf2vjzjn/02F - Bitácora 87-20.PDF</t>
  </si>
  <si>
    <t>https://www.zapopan.gob.mx/repositorio/view/file/osyl9rtxgkgsjwfe6olk/02F - Bitacora 96-20.PDF</t>
  </si>
  <si>
    <t>https://www.zapopan.gob.mx/repositorio/view/file/aq847xiligss4b4ox39i/02F - Bitácora 97.20.PDF</t>
  </si>
  <si>
    <t>https://www.zapopan.gob.mx/repositorio/view/file/zodhyds0lv3scv4r0xv7/03F - Bitácora 100-20.PDF</t>
  </si>
  <si>
    <t>https://www.zapopan.gob.mx/repositorio/view/file/h8muie99vpcmsxcqhroa/04F - Bitácora 101-20.PDF</t>
  </si>
  <si>
    <t>https://www.zapopan.gob.mx/wp-content/uploads/2021/08/CO_027_2020_CM1_Finiquito_VP.pdf</t>
  </si>
  <si>
    <t>https://www.zapopan.gob.mx/wp-content/uploads/2021/08/CO_028_2020_CM1_Finiquito_VP.pdf</t>
  </si>
  <si>
    <t>https://www.zapopan.gob.mx/wp-content/uploads/2021/08/CO_033_2020_CM1_Finiquito_VP.pdf</t>
  </si>
  <si>
    <t>https://www.zapopan.gob.mx/wp-content/uploads/2021/08/CO_034_2020_E5_Finiquito_VP.pdf</t>
  </si>
  <si>
    <t>https://www.zapopan.gob.mx/wp-content/uploads/2021/08/CO_036_2020_E4_Finiquito_VP.pdf</t>
  </si>
  <si>
    <t>https://www.zapopan.gob.mx/wp-content/uploads/2021/08/CO_057_2020_CM1_Finiquito_VP.pdf</t>
  </si>
  <si>
    <t>https://www.zapopan.gob.mx/wp-content/uploads/2021/08/CO_073_2020_E3_Finiquito_VP.pdf</t>
  </si>
  <si>
    <t>https://www.zapopan.gob.mx/wp-content/uploads/2021/08/CO_081_2020_CM1_Finiquito_VP.pdf</t>
  </si>
  <si>
    <t>https://www.zapopan.gob.mx/wp-content/uploads/2021/08/CO_112_2020_CM1_Finiquito_VP.pdf</t>
  </si>
  <si>
    <t>MIN170819GG1</t>
  </si>
  <si>
    <t>https://www.zapopan.gob.mx/repositorio/view/file/uhgpbqrgfmkxk2qrftnc/CONTRATO%20LP-003-2020.pdf</t>
  </si>
  <si>
    <t>https://www.zapopan.gob.mx/repositorio/view/file/otvqneh7rnago1scjl8a/CONTRATO LP-004-2020.pdf</t>
  </si>
  <si>
    <t>https://www.zapopan.gob.mx/repositorio/view/file/wxmi5nzbfndv16wzjlfb/CONTRATO LP-005-2020.pdf</t>
  </si>
  <si>
    <t>https://www.zapopan.gob.mx/repositorio/view/file/3dliztpzpmvrq3zt2s6g/CONTRATO LP-006-2020.pdf</t>
  </si>
  <si>
    <t>https://www.zapopan.gob.mx/repositorio/view/file/vl0fpdpwieaojgf7wome/CONTRATO CI-012-2020.pdf</t>
  </si>
  <si>
    <t>https://www.zapopan.gob.mx/repositorio/view/file/wfadsrdlw6hefh4yywlq/CONTRATO LP-027-2020.pdf</t>
  </si>
  <si>
    <t>https://www.zapopan.gob.mx/repositorio/view/file/4blms722r30rgrlpo5dm/CONTRATO LP-028-2020.pdf</t>
  </si>
  <si>
    <t>https://www.zapopan.gob.mx/repositorio/view/file/kioiohafyovuk01nk1t9/CONTRATO CI-029-2020.pdf</t>
  </si>
  <si>
    <t>https://www.zapopan.gob.mx/repositorio/view/file/jf0gd2bgddubrcacadtr/CONTRATO CI-032-2020.pdf</t>
  </si>
  <si>
    <t>https://www.zapopan.gob.mx/repositorio/view/file/ldutraimbfosy61nftbe/CONTRATO CI-033-2020.pdf</t>
  </si>
  <si>
    <t>https://www.zapopan.gob.mx/repositorio/view/file/yu2jvplp1d3fhtufvabi/CONTRATO CI-034-2020.pdf</t>
  </si>
  <si>
    <t>https://www.zapopan.gob.mx/repositorio/view/file/blywn5jjj2kh08ti0lnk/CONTRATO CI-035-2020.pdf</t>
  </si>
  <si>
    <t>https://www.zapopan.gob.mx/repositorio/view/file/z5drrvfg2p9kzfbiryxg/CONTRATO LP-036-2020.pdf</t>
  </si>
  <si>
    <t>https://www.zapopan.gob.mx/repositorio/view/file/b9j1a4bvfwx0mloogisd/CONTRATO LP-037-2020.pdf</t>
  </si>
  <si>
    <t>https://www.zapopan.gob.mx/repositorio/view/file/gfjjxhxr1neiinocym7e/CONTRATO LP-038-2020.pdf</t>
  </si>
  <si>
    <t>https://www.zapopan.gob.mx/repositorio/view/file/yi5jb4s67derqwuwier3/CONTRATO LP-039-2020.pdf</t>
  </si>
  <si>
    <t>https://www.zapopan.gob.mx/repositorio/view/file/xlata5yohpctmwybsalx/CONTRATO%20LP-040-2020.pdf</t>
  </si>
  <si>
    <t>https://www.zapopan.gob.mx/repositorio/view/file/w5ufeckpqkqx9jvkctj8/CONTRATO LP-041 -2020.pdf</t>
  </si>
  <si>
    <t>https://www.zapopan.gob.mx/repositorio/view/file/sobkmnkp8zblnog0z87w/CONTRATO LP-042-2020.pdf</t>
  </si>
  <si>
    <t>https://www.zapopan.gob.mx/repositorio/view/file/qbgtpco0diganenpolvc/CONTRATO CI-043-2020.pdf</t>
  </si>
  <si>
    <t>https://www.zapopan.gob.mx/repositorio/view/file/izcdlhkhfx26k90ai19f/CONTRATO CI-044-2020.pdf</t>
  </si>
  <si>
    <t>https://www.zapopan.gob.mx/repositorio/view/file/i7yoknpcz7xxqtt1l8ni/CONTRATO CI-045-2020.pdf</t>
  </si>
  <si>
    <t>https://www.zapopan.gob.mx/repositorio/view/file/yqmedlpwtayzzfu11ouy/CONTRATO CI-046-2020.pdf</t>
  </si>
  <si>
    <t>https://www.zapopan.gob.mx/repositorio/view/file/0z9hatvc7nvshu9yyfqj/CONTRATO CI-047-2020.pdf</t>
  </si>
  <si>
    <t>https://www.zapopan.gob.mx/repositorio/view/file/jwwff7dmfvzxjl2ca005/CONTRATO CI-048-2020.pdf</t>
  </si>
  <si>
    <t>https://www.zapopan.gob.mx/repositorio/view/file/4y53jthxf8zkjhai1j4v/CONTRATO CI-049-2020.pdf</t>
  </si>
  <si>
    <t>https://www.zapopan.gob.mx/repositorio/view/file/pkwiexf49s6njaoovdih/CONTRATO CI-050-2020.pdf</t>
  </si>
  <si>
    <t>https://www.zapopan.gob.mx/repositorio/view/file/yru0rqvhu2u86ihm3ory/CONTRATO CI-051-2020.pdf</t>
  </si>
  <si>
    <t>https://www.zapopan.gob.mx/repositorio/view/file/kfzwtidnc2ecvwgct9mq/CONTRATO CI-052-2020.pdf</t>
  </si>
  <si>
    <t>https://www.zapopan.gob.mx/repositorio/view/file/6tkrwb8gxmdft2fdtt0r/CONTRATO CI-053-2020.pdf</t>
  </si>
  <si>
    <t>https://www.zapopan.gob.mx/repositorio/view/file/qxxauab2hxoyhyajdtlp/CONTRATO CI-054-2020.pdf</t>
  </si>
  <si>
    <t>https://www.zapopan.gob.mx/repositorio/view/file/peiaruvqnk6sjwckab5b/CONTRATO CI-055-2020.pdf</t>
  </si>
  <si>
    <t>https://www.zapopan.gob.mx/repositorio/view/file/kexf7n4yzvm8tww3j3zs/CONTRATO CI-056-2020.pdf</t>
  </si>
  <si>
    <t>https://www.zapopan.gob.mx/repositorio/view/file/wqcg6w7zjbk4szugagcf/CONTRATO CI-057-2020.pdf</t>
  </si>
  <si>
    <t>https://www.zapopan.gob.mx/repositorio/view/file/xwfwcjkjec8djiyiuaec/CONTRATO CI-071-2020.pdf</t>
  </si>
  <si>
    <t>https://www.zapopan.gob.mx/repositorio/view/file/xmd72ddxosx8tjjzribl/CONTRATO LP-079-2020.pdf</t>
  </si>
  <si>
    <t>https://www.zapopan.gob.mx/repositorio/view/file/7lmin59pplchtuhpkkfn/CONTRATO CI-089-2020.pdf</t>
  </si>
  <si>
    <t>https://www.zapopan.gob.mx/repositorio/view/file/yufctblw9srufjxqn0qo/CONTRATO LP-105-2020.pdf</t>
  </si>
  <si>
    <t>https://www.zapopan.gob.mx/repositorio/view/file/yg22qnswzyhjitfvnjdd/CONTRATO LP-106-2020.pdf</t>
  </si>
  <si>
    <t>https://www.zapopan.gob.mx/repositorio/view/file/u75zgswsvkx0i1a45elo/CONTRATO LP-110-2020.pdf</t>
  </si>
  <si>
    <t>https://www.zapopan.gob.mx/repositorio/view/file/tmpgas1gx7pruhmdlaia/CONTRATO CI-135-2020.pdf</t>
  </si>
  <si>
    <t>https://www.zapopan.gob.mx/repositorio/view/file/yljd5f7flw4bptjb2zvu/CONVENIO%20DE%20CLAUSULA%202DA%20CI-010-2020.pdf</t>
  </si>
  <si>
    <t>https://www.zapopan.gob.mx/repositorio/view/file/fgthjqyraiu4dlknkaha/CONVENIO AD-011-2020.pdf</t>
  </si>
  <si>
    <t>https://www.zapopan.gob.mx/repositorio/view/file/xofwxdxbns1dcjguzs5s/CONVENIO LP-027-2020.pdf</t>
  </si>
  <si>
    <t>https://www.zapopan.gob.mx/repositorio/view/file/npwvpkoowwpgznmmilov/CONVENIO LP-028-2020.pdf</t>
  </si>
  <si>
    <t>https://www.zapopan.gob.mx/repositorio/view/file/ts8lml7wnqhusuo7hhv7/CONVENIO FORMALIZADO CI-030-2020.pdf</t>
  </si>
  <si>
    <t>https://www.zapopan.gob.mx/repositorio/view/file/geo9eutbyo7tf8x9guhw/CONVENIO CI-031-2020.pdf</t>
  </si>
  <si>
    <t>https://www.zapopan.gob.mx/repositorio/view/file/viaaiqo3zm1wa3ecag33/CONVENIO CLU 2DA CI-033-2020.pdf</t>
  </si>
  <si>
    <t>https://www.zapopan.gob.mx/repositorio/view/file/7lg8hdqfmlz6xds7ms8f/CONVENIO%20LP-037-2020.pdf</t>
  </si>
  <si>
    <t>https://www.zapopan.gob.mx/repositorio/view/file/ek1jeyxmrjebm31vnmd2/CONVENIO LP-038-2020.pdf</t>
  </si>
  <si>
    <t>https://www.zapopan.gob.mx/repositorio/view/file/rwuzurtdnxqxp2ycg2ct/CONVENIO LP-039-2020.pdf</t>
  </si>
  <si>
    <t>https://www.zapopan.gob.mx/repositorio/view/file/8tmheqs0b4lcyxirrdbk/CONVENIO FORMALIZADOLP-041-2020.pdf</t>
  </si>
  <si>
    <t>https://www.zapopan.gob.mx/repositorio/view/file/wg33ej0jwpbxxacv1eei/CONVENIO CI-045-2020.pdf</t>
  </si>
  <si>
    <t>https://www.zapopan.gob.mx/repositorio/view/file/taqgtvnd2f2ufpom5fch/CONVENIO CI-051-2020.pdf</t>
  </si>
  <si>
    <t>https://www.zapopan.gob.mx/repositorio/view/file/bh30ym1nk5fh1jwfjtoz/CONVENIO CI-055-2020.pdf</t>
  </si>
  <si>
    <t>https://www.zapopan.gob.mx/repositorio/view/file/p79uswegujukhjzsxddh/CONVENIO CI-057-2020.pdf</t>
  </si>
  <si>
    <t>https://www.zapopan.gob.mx/repositorio/view/file/i3njv7lyrog61j23jtlq/CONVENIO CI-069-2020.pdf</t>
  </si>
  <si>
    <t>https://www.zapopan.gob.mx/repositorio/view/file/dzhhitm0l7ora7mvktwk/CONVENIO LP-081-2020.pdf</t>
  </si>
  <si>
    <t>https://www.zapopan.gob.mx/repositorio/view/file/y6vfscywfephb1z9djtj/CONVENIO LP-082-2020.pdf</t>
  </si>
  <si>
    <t>https://www.zapopan.gob.mx/repositorio/view/file/hbqi9l8ariqkw9ehq0at/CONVENIO LP-084-2020.pdf</t>
  </si>
  <si>
    <t>https://www.zapopan.gob.mx/repositorio/view/file/e6enfayaov8evsfaekuc/CONVENIO LP-106-2020.pdf</t>
  </si>
  <si>
    <t>https://www.zapopan.gob.mx/repositorio/view/file/wouowihesmhg03tyb8yo/CONVENIO LP-111-2020.pdf</t>
  </si>
  <si>
    <t>https://www.zapopan.gob.mx/repositorio/view/file/idjjirt4hiv15rbqnawb/CONVENIO LP-112-2020.pdf</t>
  </si>
  <si>
    <t>https://www.zapopan.gob.mx/repositorio/view/file/2zcv9gq1lmszzj7omblj/CONTRATO AD-001-2020.pdf</t>
  </si>
  <si>
    <t>https://www.zapopan.gob.mx/repositorio/view/file/ndxpsb8e8huvfmbbt3mt/CONTRATO AD-002-2020.pdf</t>
  </si>
  <si>
    <t>https://www.zapopan.gob.mx/repositorio/view/file/unscrm6lbscyqjyzaf7o/CONTRATO AD-017-2020.pdf</t>
  </si>
  <si>
    <t>https://www.zapopan.gob.mx/repositorio/view/file/xbwsqe4hevtjbllfxzlw/CONTRATO AD-021-2020.pdf</t>
  </si>
  <si>
    <t>https://www.zapopan.gob.mx/repositorio/view/file/rjocliyj04zxiapr9n9q/CONTRATO AD-026-2020.pdf</t>
  </si>
  <si>
    <t>https://www.zapopan.gob.mx/repositorio/view/file/os0iffcp2cxphnscf13a/CONTRATO AD-058-2020.pdf</t>
  </si>
  <si>
    <t>https://www.zapopan.gob.mx/repositorio/view/file/vkrs1ht1jviz6unpynrv/CONTRATO AD-059-2020.pdf</t>
  </si>
  <si>
    <t>https://www.zapopan.gob.mx/repositorio/view/file/vo17othugvteud7kcgct/CONTRATO AD-062-2020.pdf</t>
  </si>
  <si>
    <t>https://www.zapopan.gob.mx/repositorio/view/file/peh70kdmq5omqoa9gnzm/CONTRATO AD-063-2020.pdf</t>
  </si>
  <si>
    <t>https://www.zapopan.gob.mx/repositorio/view/file/rhoomrzd9jiejwj7pcii/CONVENIO AD-066-2020.pdf</t>
  </si>
  <si>
    <t>https://www.zapopan.gob.mx/repositorio/view/file/giy9eh5ghr5lj9iuez70/CONTRATO AD-128-2020.pdf</t>
  </si>
  <si>
    <t>https://www.zapopan.gob.mx/repositorio/view/file/flmirzdorg56yacewagv/CONTRATO AD-129-2020.pdf</t>
  </si>
  <si>
    <t>Obras Públicas del Municipio de Zapopan (actualizado Enero-Diciembre 2020)</t>
  </si>
  <si>
    <t>https://www.zapopan.gob.mx/repositorio/view/file/8g99fhuserfdfb3vgqjr/04F - Bitácora LP-006-2020.pdf</t>
  </si>
  <si>
    <t>https://www.zapopan.gob.mx/repositorio/view/file/omhrimkknsnxuqm1egtz/04F - Bitacora CI-007-2020.pdf</t>
  </si>
  <si>
    <t>https://www.zapopan.gob.mx/repositorio/view/file/0doxgflfttmxa0lx8pwd/03F - Bitácora CI-008-2020.pdf</t>
  </si>
  <si>
    <t>https://www.zapopan.gob.mx/repositorio/view/file/l2d7uqgndecpbmsou59o/01 CMF -Bitácora CI-010-2020.pdf</t>
  </si>
  <si>
    <t>https://www.zapopan.gob.mx/repositorio/view/file/qi4ud9z29zshar827fuc/01 CMF - Bitacora LP-027-2020.pdf</t>
  </si>
  <si>
    <t>https://www.zapopan.gob.mx/repositorio/view/file/uy6awdidondbgipxe0y1/01 CMF -Bitacora LP-028-2020.pdf</t>
  </si>
  <si>
    <t>https://www.zapopan.gob.mx/repositorio/view/file/qga8mrjmxhbpoybehw16/01 CMF - Bitácora CI-033-2020.pdf</t>
  </si>
  <si>
    <t>https://www.zapopan.gob.mx/repositorio/view/file/emt2jbrzkhuuxj9sdhrx/05F - Bitácora CI-034-2020.pdf</t>
  </si>
  <si>
    <t>https://www.zapopan.gob.mx/repositorio/view/file/wag3hhwo7wrijocti7gz/04F - Bitácora LP-036-2020.pdf</t>
  </si>
  <si>
    <t>https://www.zapopan.gob.mx/repositorio/view/file/ymqxr2lrozzda9nehrz4/01 CMF - Bitácora CI-057-2020.pdf</t>
  </si>
  <si>
    <t>https://www.zapopan.gob.mx/repositorio/view/file/tijontsamspchfndq1v7/03F - Bitacora CI-073-2020.pdf</t>
  </si>
  <si>
    <t>https://www.zapopan.gob.mx/repositorio/view/file/r1hgiwc2mjjp8vzya68n/01 CMF -Bitácora LP-079-2020.pdf</t>
  </si>
  <si>
    <t>https://www.zapopan.gob.mx/repositorio/view/file/rlqckzgo9rb7l5i9w4pw/01 CMF - Bitácora LP-081-2020.pdf</t>
  </si>
  <si>
    <t>https://www.zapopan.gob.mx/repositorio/view/file/muxm6xl2jhtjxx60stmv/01 CAF - Bitácora LP-084-2020.pdf</t>
  </si>
  <si>
    <t>https://www.zapopan.gob.mx/repositorio/view/file/f0t98rmtuq3qb0dslxjp/03F - Bitácora LP-085-2020.pdf</t>
  </si>
  <si>
    <t>https://www.zapopan.gob.mx/repositorio/view/file/8imqsfqs7dxy5ham4r1l/04F - Bitácora LV-090-2020.pdf</t>
  </si>
  <si>
    <t>https://www.zapopan.gob.mx/repositorio/view/file/hygnt2tyqbd9xsa7gq6l/02 CAF - Bitácora LP-112-2020.pdf</t>
  </si>
  <si>
    <t>https://www.zapopan.gob.mx/repositorio/view/file/j1craahjx8poxnup05pk/03F - Bitácora LP-113-2020.pdf</t>
  </si>
  <si>
    <t>https://www.zapopan.gob.mx/repositorio/view/file/eiwk3nnm5rg63arbgj6e/02F - Bitácora AD-129-2020.pdf</t>
  </si>
  <si>
    <t>https://www.zapopan.gob.mx/repositorio/view/file/8ityueywij96hqdxq4x7/03F - Bitácora LP-139-2020.pdf</t>
  </si>
  <si>
    <t>https://www.zapopan.gob.mx/repositorio/view/file/98flkvq317fyxpqfxahp/Bitacora  LP-141-2020.pdf</t>
  </si>
  <si>
    <t>https://www.zapopan.gob.mx/repositorio/view/file/lfb9j2hgr3i6ahv05ffb/CONTRATO DE OBRA AD-078-2020.pdf</t>
  </si>
  <si>
    <t>https://www.zapopan.gob.mx/repositorio/view/file/tvriuazyyv50k12jice0/CONVENIO CLAU. 1RA LP-104-2020.pdf</t>
  </si>
  <si>
    <t>https://www.zapopan.gob.mx/repositorio/view/file/30aqdmmmlohlwky21rww/CONVENIO DE CLAUSULA 2DA LP-105-2020.pdf</t>
  </si>
  <si>
    <t>https://www.zapopan.gob.mx/repositorio/view/file/bxhanlc4nwrpscphjdfz/CONVENIO CLAU. 1RA LP-107-2020.pdf</t>
  </si>
  <si>
    <t>https://www.zapopan.gob.mx/repositorio/view/file/yael9vov45tioocojom2/CONVENIO CLAUS. 2DA LP-110-2020.pdf</t>
  </si>
  <si>
    <t>https://www.zapopan.gob.mx/repositorio/view/file/3ilaz0grobttjdhz3smj/CONVENIO ADICIONAL LP-108-2020.pdf</t>
  </si>
  <si>
    <t>https://www.zapopan.gob.mx/repositorio/view/file/hyufdpembgzbso7wnhwo/CONVENIO MOD. CLAUS. 2DA LP-109-2020.pdf</t>
  </si>
  <si>
    <t>https://www.zapopan.gob.mx/wp-content/uploads/2021/11/CO_003_2020_E4_Finiquito_VP.pdf</t>
  </si>
  <si>
    <t>https://www.zapopan.gob.mx/wp-content/uploads/2021/11/CO_029_2020_E5_Finiquito_VP.pdf</t>
  </si>
  <si>
    <t>https://www.zapopan.gob.mx/wp-content/uploads/2021/11/CO_039_2020_CM1_Finiquito_VP.pdf</t>
  </si>
  <si>
    <t>https://www.zapopan.gob.mx/wp-content/uploads/2021/11/CO_052_2020_E3_Finiquito_VP.pdf</t>
  </si>
  <si>
    <t>https://www.zapopan.gob.mx/wp-content/uploads/2021/11/CO_086_2020_E3_VP.pdf</t>
  </si>
  <si>
    <t>https://www.zapopan.gob.mx/wp-content/uploads/2021/11/CO_119_2020_E4_Finiquito_VP.pdf</t>
  </si>
  <si>
    <t>https://www.zapopan.gob.mx/wp-content/uploads/2021/09/CO_090_2020_E4F_VP.pdf</t>
  </si>
  <si>
    <t>https://www.zapopan.gob.mx/wp-content/uploads/2021/12/Convenio_Modificatorio_042_2020.pdf</t>
  </si>
  <si>
    <t>https://www.zapopan.gob.mx/wp-content/uploads/2021/09/CO_006_2020_E4F.pdf</t>
  </si>
  <si>
    <t>https://www.zapopan.gob.mx/wp-content/uploads/2021/09/CO_007_2020_E4F_VP.pdf</t>
  </si>
  <si>
    <t>https://www.zapopan.gob.mx/wp-content/uploads/2021/09/CO_008_2020_E3F_VP.pdf</t>
  </si>
  <si>
    <t>https://www.zapopan.gob.mx/wp-content/uploads/2021/09/CO_010_2020_CE1_FINIQUTO.pdf</t>
  </si>
  <si>
    <t>https://www.zapopan.gob.mx/wp-content/uploads/2021/09/CO_79_2020_CE1_FINIQUITO_2.pdf</t>
  </si>
  <si>
    <t>https://www.zapopan.gob.mx/wp-content/uploads/2021/09/CO_82_2020_CME1_FINIQUITO.pdf</t>
  </si>
  <si>
    <t>https://www.zapopan.gob.mx/wp-content/uploads/2021/09/CO_084_2020_CE1_FINIQUITO.pdf</t>
  </si>
  <si>
    <t>https://www.zapopan.gob.mx/wp-content/uploads/2021/09/CO_085_2020_E3F_VP.pdf</t>
  </si>
  <si>
    <t>https://www.zapopan.gob.mx/wp-content/uploads/2021/12/CO_106_2020_CM1_Finiquito.pdf</t>
  </si>
  <si>
    <t>https://www.zapopan.gob.mx/wp-content/uploads/2021/12/CO_107_2020_E4_FINIQUITO_VP.pdf</t>
  </si>
  <si>
    <t>https://www.zapopan.gob.mx/wp-content/uploads/2021/12/CO_109_2020_CM_FINIQUITO_VP.pdf</t>
  </si>
  <si>
    <t>https://www.zapopan.gob.mx/wp-content/uploads/2021/12/CO_110_2020_CM_FINIQUITO_VP.pdf</t>
  </si>
  <si>
    <t>https://www.zapopan.gob.mx/wp-content/uploads/2021/09/CO_113_E3_Finiquito.pdf</t>
  </si>
  <si>
    <t>https://www.zapopan.gob.mx/wp-content/uploads/2021/09/CO_129_2020_E2_FINIQUITO.pdf</t>
  </si>
  <si>
    <t>https://www.zapopan.gob.mx/wp-content/uploads/2021/09/CO_138_2020_E4_VP.pdf</t>
  </si>
  <si>
    <t>https://www.zapopan.gob.mx/wp-content/uploads/2021/09/CO_139_2020_E3F.pdf</t>
  </si>
  <si>
    <t>https://www.zapopan.gob.mx/wp-content/uploads/2021/09/CO_141_2020_E3F.pdf</t>
  </si>
  <si>
    <t>https://www.zapopan.gob.mx/wp-content/uploads/2022/02/CO_078_2020_E12_Finiquito_VP.pdf</t>
  </si>
  <si>
    <t>https://www.zapopan.gob.mx/wp-content/uploads/2022/02/CO_104_2020_CMF_VP_VF.pdf</t>
  </si>
  <si>
    <t>https://www.zapopan.gob.mx/wp-content/uploads/2022/02/CO_105_2020_E5_E6_Finiquito_VP.pdf</t>
  </si>
  <si>
    <t>https://www.zapopan.gob.mx/wp-content/uploads/2022/02/CO_108_2020_CM_Finiquito_VP.pdf</t>
  </si>
  <si>
    <t>https://www.zapopan.gob.mx/wp-content/uploads/2022/02/CO_111_2020_CM_1_Finiquito_VP.pdf</t>
  </si>
  <si>
    <t>https://www.zapopan.gob.mx/wp-content/uploads/2022/02/CO_121_2020_E2_Finiquito_VP.pdf</t>
  </si>
  <si>
    <t>https://www.zapopan.gob.mx/wp-content/uploads/2022/02/CO_136_2020_E4_Finiquito_VP.pdf</t>
  </si>
  <si>
    <t>https://www.zapopan.gob.mx/wp-content/uploads/2022/02/CO_137_2020_E4_Finiquito_VP.pdf</t>
  </si>
  <si>
    <t>https://www.zapopan.gob.mx/wp-content/uploads/2022/02/Convenio_Modificatorio_CO_054_2020_VP.pdf</t>
  </si>
  <si>
    <t>https://www.zapopan.gob.mx/wp-content/uploads/2022/02/Convenio_Modificatorio_CO_130_2020_VP.pdf</t>
  </si>
  <si>
    <t>https://www.zapopan.gob.mx/wp-content/uploads/2022/02/Convenio_Modificatorio_CO_131_2020_VP.pdf</t>
  </si>
  <si>
    <t>https://www.zapopan.gob.mx/wp-content/uploads/2022/05/Avance_Fisico_CO_076_2020.pdf</t>
  </si>
  <si>
    <t>https://www.zapopan.gob.mx/wp-content/uploads/2022/05/Avance_Fisico_CO_082_2020.pdf</t>
  </si>
  <si>
    <t>https://www.zapopan.gob.mx/wp-content/uploads/2022/05/Avance_Fisico_CO_083_2020.pdf</t>
  </si>
  <si>
    <t>https://www.zapopan.gob.mx/wp-content/uploads/2022/05/Avance_Fisico_CO_086_2020.pdf</t>
  </si>
  <si>
    <t>https://www.zapopan.gob.mx/wp-content/uploads/2022/05/Avance_Fisico_CO_088_2020.pdf</t>
  </si>
  <si>
    <t>https://www.zapopan.gob.mx/wp-content/uploads/2022/05/Avance_Fisico_CO_091_2020.pdf</t>
  </si>
  <si>
    <t>https://www.zapopan.gob.mx/wp-content/uploads/2022/05/Avance_Fisico_CO_104_2020.pdf</t>
  </si>
  <si>
    <t>https://www.zapopan.gob.mx/wp-content/uploads/2022/05/Avance_Fisico_CO_105_2020.pdf</t>
  </si>
  <si>
    <t>https://www.zapopan.gob.mx/wp-content/uploads/2022/05/Avance_Fisico_CO_106_2020.pdf</t>
  </si>
  <si>
    <t>https://www.zapopan.gob.mx/wp-content/uploads/2022/05/Avance_Fisico_CO_107_2020.pdf</t>
  </si>
  <si>
    <t>https://www.zapopan.gob.mx/wp-content/uploads/2022/05/Avance_Fisico_CO_108_2020.pdf</t>
  </si>
  <si>
    <t>https://www.zapopan.gob.mx/wp-content/uploads/2022/05/Avance_Fisico_CO_109_2020.pdf</t>
  </si>
  <si>
    <t>https://www.zapopan.gob.mx/wp-content/uploads/2022/05/Avance_Fisico_CO_110_2020.pdf</t>
  </si>
  <si>
    <t>https://www.zapopan.gob.mx/wp-content/uploads/2022/05/Avance_Fisico_CO_111_2020.pdf</t>
  </si>
  <si>
    <t>https://www.zapopan.gob.mx/wp-content/uploads/2022/05/Avance_Fisico_CO_114_2020.pdf</t>
  </si>
  <si>
    <t>https://www.zapopan.gob.mx/wp-content/uploads/2022/05/Avance_Fisico_CO_117_2020.pdf</t>
  </si>
  <si>
    <t>https://www.zapopan.gob.mx/wp-content/uploads/2022/05/Avance_Fisico_CO_119_2020.pdf</t>
  </si>
  <si>
    <t>https://www.zapopan.gob.mx/wp-content/uploads/2022/05/Avance_Fisico_CO_120_2020.pdf</t>
  </si>
  <si>
    <t>https://www.zapopan.gob.mx/wp-content/uploads/2022/05/Avance_Fisico_CO_130_2020.pdf</t>
  </si>
  <si>
    <t>https://www.zapopan.gob.mx/wp-content/uploads/2022/05/Avance_Fisico_CO_132_2020.pdf</t>
  </si>
  <si>
    <t>https://www.zapopan.gob.mx/wp-content/uploads/2022/05/Avance_Fisico_CO_135_2020.pdf</t>
  </si>
  <si>
    <t>https://www.zapopan.gob.mx/wp-content/uploads/2022/05/Avance_Fisico_CO_136_2020.pdf</t>
  </si>
  <si>
    <t>https://www.zapopan.gob.mx/wp-content/uploads/2022/05/Avance_Fisico_CO_137_2020.pdf</t>
  </si>
  <si>
    <t>https://www.zapopan.gob.mx/wp-content/uploads/2022/05/Avance_Fisico_CO_138_2020.pdf</t>
  </si>
  <si>
    <t>https://www.zapopan.gob.mx/wp-content/uploads/2022/05/Avance_Fisico_CO_140_2020.pdf</t>
  </si>
  <si>
    <t>https://www.zapopan.gob.mx/wp-content/uploads/2022/08/CO_005_2020_E7F_VP.pdf</t>
  </si>
  <si>
    <t>https://www.zapopan.gob.mx/wp-content/uploads/2022/08/CO_037_2020_CM1F_VP.pdf</t>
  </si>
  <si>
    <t>https://www.zapopan.gob.mx/wp-content/uploads/2022/08/CO_038_2020_CM1F_VP.pdf</t>
  </si>
  <si>
    <t>https://www.zapopan.gob.mx/wp-content/uploads/2022/08/CO_040_2020_E5F_VP.pdf</t>
  </si>
  <si>
    <t>https://www.zapopan.gob.mx/wp-content/uploads/2022/08/CO_042_2020_CM1F_VP.pdf</t>
  </si>
  <si>
    <t>https://www.zapopan.gob.mx/wp-content/uploads/2022/08/CO_054_2020_CM1F_VP.pdf</t>
  </si>
  <si>
    <t>https://www.zapopan.gob.mx/wp-content/uploads/2022/08/CO_088_2020_E3F_VP.pdf</t>
  </si>
  <si>
    <t>https://www.zapopan.gob.mx/wp-content/uploads/2022/08/CO_117_2020_E3F_VP.pdf</t>
  </si>
  <si>
    <t>https://www.zapopan.gob.mx/wp-content/uploads/2022/08/CO_120_2020_E3F_VP.pdf</t>
  </si>
  <si>
    <t>https://www.zapopan.gob.mx/wp-content/uploads/2022/08/CO_130_2020_CM1_VP.pdf</t>
  </si>
  <si>
    <t>https://www.zapopan.gob.mx/wp-content/uploads/2022/08/CO_131_2020_CM1F_VP.pdf</t>
  </si>
  <si>
    <t>https://www.zapopan.gob.mx/wp-content/uploads/2022/08/CO_132_2020_E2_VP.pdf</t>
  </si>
  <si>
    <t>https://www.zapopan.gob.mx/wp-content/uploads/2022/08/CO_140_2020_E4F_VP.pdf</t>
  </si>
  <si>
    <t>https://www.zapopan.gob.mx/wp-content/uploads/2022/10/Convenio_Modificatorio_CO_138_2020_VP.pdf</t>
  </si>
  <si>
    <t>https://www.zapopan.gob.mx/wp-content/uploads/2023/01/CO_076_2020_E3F_VP.pdf</t>
  </si>
  <si>
    <t>https://www.zapopan.gob.mx/wp-content/uploads/2023/01/CO_91_2020_E5F_VP.pdf</t>
  </si>
  <si>
    <t>https://www.zapopan.gob.mx/wp-content/uploads/2023/01/CO_135_2020_E3F_VP.pdf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</si>
</sst>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4" formatCode="_-&quot;$&quot;* #,##0.00_-;\-&quot;$&quot;* #,##0.00_-;_-&quot;$&quot;* &quot;-&quot;??_-;_-@_-"/>
    <numFmt numFmtId="43" formatCode="_-* #,##0.00_-;\-* #,##0.00_-;_-* &quot;-&quot;??_-;_-@_-"/>
    <numFmt numFmtId="164" formatCode="&quot;$&quot;#,##0.00"/>
    <numFmt numFmtId="165" formatCode="_-[$€-2]* #,##0.00_-;\-[$€-2]* #,##0.00_-;_-[$€-2]* &quot;-&quot;??_-"/>
    <numFmt numFmtId="166" formatCode="_([$€-2]* #,##0.00_);_([$€-2]* \(#,##0.00\);_([$€-2]* &quot;-&quot;??_)"/>
    <numFmt numFmtId="167" formatCode="[$$-80A]#,##0.00"/>
    <numFmt numFmtId="168" formatCode="dd/mmmm/yyyy"/>
    <numFmt numFmtId="169" formatCode="_-* #,##0.00&quot; €&quot;_-;\-* #,##0.00&quot; €&quot;_-;_-* \-??&quot; €&quot;_-;_-@_-"/>
    <numFmt numFmtId="170" formatCode="[$-F800]dddd\,\ mmmm\ dd\,\ yyyy"/>
    <numFmt numFmtId="171" formatCode="d/mmmm"/>
    <numFmt numFmtId="172" formatCode="[$-80A]d&quot; de &quot;mmmm&quot; de &quot;yyyy;@"/>
    <numFmt numFmtId="173" formatCode="[$-80A]dddd\,\ dd&quot; de &quot;mmmm&quot; de &quot;yyyy"/>
    <numFmt numFmtId="174" formatCode="_(&quot;$&quot;* #,##0.00_);_(&quot;$&quot;* \(#,##0.00\);_(&quot;$&quot;* &quot;-&quot;??_);_(@_)"/>
  </numFmts>
  <fonts count="37">
    <font>
      <sz val="11"/>
      <color theme="1"/>
      <name val="Calibri"/>
      <family val="2"/>
      <scheme val="minor"/>
    </font>
    <font>
      <sz val="9"/>
      <color theme="1"/>
      <name val="Arial"/>
      <family val="2"/>
    </font>
    <font>
      <u/>
      <sz val="11"/>
      <color theme="10"/>
      <name val="Calibri"/>
      <family val="2"/>
      <scheme val="minor"/>
    </font>
    <font>
      <sz val="11"/>
      <color theme="1"/>
      <name val="Calibri"/>
      <family val="2"/>
      <scheme val="minor"/>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0"/>
      <color theme="1"/>
      <name val="Arial"/>
      <family val="2"/>
    </font>
    <font>
      <b/>
      <sz val="11"/>
      <color indexed="56"/>
      <name val="Calibri"/>
      <family val="2"/>
    </font>
    <font>
      <sz val="12"/>
      <color indexed="9"/>
      <name val="AvantGarde Bk BT"/>
      <family val="2"/>
    </font>
    <font>
      <sz val="11"/>
      <color indexed="62"/>
      <name val="Calibri"/>
      <family val="2"/>
    </font>
    <font>
      <sz val="10"/>
      <name val="Arial"/>
      <family val="2"/>
    </font>
    <font>
      <u/>
      <sz val="11"/>
      <color theme="10"/>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
      <sz val="12"/>
      <color theme="1"/>
      <name val="Calibri"/>
      <family val="2"/>
      <scheme val="minor"/>
    </font>
    <font>
      <sz val="10"/>
      <color rgb="FF000000"/>
      <name val="Arial"/>
      <family val="2"/>
    </font>
    <font>
      <sz val="11"/>
      <color indexed="8"/>
      <name val="Calibri"/>
      <family val="2"/>
      <scheme val="minor"/>
    </font>
    <font>
      <b/>
      <sz val="14"/>
      <color theme="1"/>
      <name val="Century Gothic"/>
      <family val="2"/>
    </font>
    <font>
      <sz val="8"/>
      <color theme="1"/>
      <name val="Century Gothic"/>
      <family val="2"/>
    </font>
    <font>
      <sz val="8"/>
      <color indexed="8"/>
      <name val="Century Gothic"/>
      <family val="2"/>
    </font>
    <font>
      <sz val="8"/>
      <name val="Century Gothic"/>
      <family val="2"/>
    </font>
    <font>
      <sz val="8"/>
      <color rgb="FF000000"/>
      <name val="Century Gothic"/>
      <family val="2"/>
    </font>
    <font>
      <u/>
      <sz val="8"/>
      <color theme="10"/>
      <name val="Century Gothic"/>
      <family val="2"/>
    </font>
    <font>
      <b/>
      <sz val="8.5"/>
      <color rgb="FF000000"/>
      <name val="Century Gothic"/>
      <family val="2"/>
    </font>
    <font>
      <sz val="8.5"/>
      <color theme="1"/>
      <name val="Century Gothic"/>
      <family val="2"/>
    </font>
    <font>
      <u/>
      <sz val="8"/>
      <color theme="1"/>
      <name val="Century Gothic"/>
      <family val="2"/>
    </font>
  </fonts>
  <fills count="2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s>
  <borders count="39">
    <border>
      <left/>
      <right/>
      <top/>
      <bottom/>
      <diagonal/>
    </border>
    <border>
      <left style="dotted">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indexed="64"/>
      </left>
      <right style="thin">
        <color auto="1"/>
      </right>
      <top style="thin">
        <color indexed="64"/>
      </top>
      <bottom/>
      <diagonal/>
    </border>
  </borders>
  <cellStyleXfs count="7210">
    <xf numFmtId="0" fontId="0" fillId="0" borderId="0"/>
    <xf numFmtId="0" fontId="1" fillId="0" borderId="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5" fillId="14"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6" fillId="6" borderId="0" applyNumberFormat="0" applyBorder="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8" fillId="19" borderId="7" applyNumberFormat="0" applyAlignment="0" applyProtection="0"/>
    <xf numFmtId="0" fontId="9" fillId="0" borderId="8" applyNumberFormat="0" applyFill="0" applyAlignment="0" applyProtection="0"/>
    <xf numFmtId="43" fontId="3" fillId="0" borderId="0" applyFont="0" applyFill="0" applyBorder="0" applyAlignment="0" applyProtection="0"/>
    <xf numFmtId="43" fontId="3" fillId="0" borderId="0" applyFont="0" applyFill="0" applyBorder="0" applyAlignment="0" applyProtection="0"/>
    <xf numFmtId="44" fontId="10" fillId="0" borderId="0" applyFont="0" applyFill="0" applyBorder="0" applyAlignment="0" applyProtection="0"/>
    <xf numFmtId="0" fontId="11" fillId="0" borderId="0" applyNumberFormat="0" applyFill="0" applyBorder="0" applyAlignment="0" applyProtection="0"/>
    <xf numFmtId="0" fontId="12" fillId="20"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23" borderId="0" applyNumberFormat="0" applyBorder="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165"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0" fontId="14" fillId="0" borderId="0" applyFont="0" applyFill="0" applyBorder="0" applyAlignment="0" applyProtection="0"/>
    <xf numFmtId="165" fontId="14" fillId="0" borderId="0" applyFont="0" applyFill="0" applyBorder="0" applyAlignment="0" applyProtection="0"/>
    <xf numFmtId="166"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0" fontId="14" fillId="0" borderId="0" applyFont="0" applyFill="0" applyBorder="0" applyAlignment="0" applyProtection="0"/>
    <xf numFmtId="166" fontId="14" fillId="0" borderId="0" applyFont="0" applyFill="0" applyBorder="0" applyAlignment="0" applyProtection="0"/>
    <xf numFmtId="0" fontId="14" fillId="0" borderId="0" applyFont="0" applyFill="0" applyBorder="0" applyAlignment="0" applyProtection="0"/>
    <xf numFmtId="166" fontId="14" fillId="0" borderId="0" applyFont="0" applyFill="0" applyBorder="0" applyAlignment="0" applyProtection="0"/>
    <xf numFmtId="0"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5" fontId="14" fillId="0" borderId="0" applyFont="0" applyFill="0" applyBorder="0" applyAlignment="0" applyProtection="0"/>
    <xf numFmtId="0" fontId="15" fillId="0" borderId="0" applyNumberFormat="0" applyFill="0" applyBorder="0" applyAlignment="0" applyProtection="0">
      <alignment vertical="top"/>
      <protection locked="0"/>
    </xf>
    <xf numFmtId="0" fontId="2" fillId="0" borderId="0" applyNumberFormat="0" applyFill="0" applyBorder="0" applyAlignment="0" applyProtection="0"/>
    <xf numFmtId="0" fontId="16" fillId="5" borderId="0" applyNumberFormat="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7"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7"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168" fontId="14" fillId="0" borderId="0" applyFont="0" applyFill="0" applyBorder="0" applyAlignment="0" applyProtection="0"/>
    <xf numFmtId="167" fontId="14" fillId="0" borderId="0" applyFont="0" applyFill="0" applyBorder="0" applyAlignment="0" applyProtection="0"/>
    <xf numFmtId="168"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169" fontId="14" fillId="0" borderId="0" applyFill="0" applyBorder="0" applyAlignment="0" applyProtection="0"/>
    <xf numFmtId="44" fontId="14" fillId="0" borderId="0" applyFont="0" applyFill="0" applyBorder="0" applyAlignment="0" applyProtection="0"/>
    <xf numFmtId="170"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71" fontId="14" fillId="0" borderId="0" applyFont="0" applyFill="0" applyBorder="0" applyAlignment="0" applyProtection="0"/>
    <xf numFmtId="44" fontId="14" fillId="0" borderId="0" applyFont="0" applyFill="0" applyBorder="0" applyAlignment="0" applyProtection="0"/>
    <xf numFmtId="171" fontId="14" fillId="0" borderId="0" applyFont="0" applyFill="0" applyBorder="0" applyAlignment="0" applyProtection="0"/>
    <xf numFmtId="44" fontId="14" fillId="0" borderId="0" applyFont="0" applyFill="0" applyBorder="0" applyAlignment="0" applyProtection="0"/>
    <xf numFmtId="171" fontId="14" fillId="0" borderId="0" applyFont="0" applyFill="0" applyBorder="0" applyAlignment="0" applyProtection="0"/>
    <xf numFmtId="171" fontId="14" fillId="0" borderId="0" applyFont="0" applyFill="0" applyBorder="0" applyAlignment="0" applyProtection="0"/>
    <xf numFmtId="0" fontId="14" fillId="0" borderId="0" applyFont="0" applyFill="0" applyBorder="0" applyAlignment="0" applyProtection="0"/>
    <xf numFmtId="44" fontId="14" fillId="0" borderId="0" applyFont="0" applyFill="0" applyBorder="0" applyAlignment="0" applyProtection="0"/>
    <xf numFmtId="171" fontId="14" fillId="0" borderId="0" applyFont="0" applyFill="0" applyBorder="0" applyAlignment="0" applyProtection="0"/>
    <xf numFmtId="171" fontId="14" fillId="0" borderId="0" applyFont="0" applyFill="0" applyBorder="0" applyAlignment="0" applyProtection="0"/>
    <xf numFmtId="171" fontId="14" fillId="0" borderId="0" applyFont="0" applyFill="0" applyBorder="0" applyAlignment="0" applyProtection="0"/>
    <xf numFmtId="172" fontId="14" fillId="0" borderId="0" applyFont="0" applyFill="0" applyBorder="0" applyAlignment="0" applyProtection="0"/>
    <xf numFmtId="173" fontId="14" fillId="0" borderId="0" applyFont="0" applyFill="0" applyBorder="0" applyAlignment="0" applyProtection="0"/>
    <xf numFmtId="166" fontId="14" fillId="0" borderId="0" applyFont="0" applyFill="0" applyBorder="0" applyAlignment="0" applyProtection="0"/>
    <xf numFmtId="0"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7" fontId="14" fillId="0" borderId="0" applyFont="0" applyFill="0" applyBorder="0" applyAlignment="0" applyProtection="0"/>
    <xf numFmtId="0" fontId="17" fillId="24" borderId="0" applyNumberFormat="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3"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3" fillId="0" borderId="0"/>
    <xf numFmtId="0" fontId="14" fillId="0" borderId="0"/>
    <xf numFmtId="0" fontId="14" fillId="0" borderId="0"/>
    <xf numFmtId="0" fontId="14" fillId="0" borderId="0"/>
    <xf numFmtId="0" fontId="14" fillId="0" borderId="0"/>
    <xf numFmtId="0" fontId="14" fillId="0" borderId="0"/>
    <xf numFmtId="0" fontId="1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14" fillId="0" borderId="0"/>
    <xf numFmtId="0" fontId="14" fillId="0" borderId="0"/>
    <xf numFmtId="0" fontId="14" fillId="0" borderId="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9" fontId="14" fillId="0" borderId="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11" applyNumberFormat="0" applyFill="0" applyAlignment="0" applyProtection="0"/>
    <xf numFmtId="0" fontId="22" fillId="0" borderId="12" applyNumberFormat="0" applyFill="0" applyAlignment="0" applyProtection="0"/>
    <xf numFmtId="0" fontId="11" fillId="0" borderId="13" applyNumberFormat="0" applyFill="0" applyAlignment="0" applyProtection="0"/>
    <xf numFmtId="0" fontId="23" fillId="0" borderId="0" applyNumberFormat="0" applyFill="0" applyBorder="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2" fillId="0" borderId="0" applyNumberFormat="0" applyFill="0" applyBorder="0" applyAlignment="0" applyProtection="0"/>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174" fontId="14" fillId="0" borderId="0" applyFont="0" applyFill="0" applyBorder="0" applyAlignment="0" applyProtection="0"/>
    <xf numFmtId="0" fontId="3" fillId="0" borderId="0"/>
    <xf numFmtId="0" fontId="3" fillId="0" borderId="0"/>
    <xf numFmtId="0" fontId="3" fillId="0" borderId="0"/>
    <xf numFmtId="0" fontId="3" fillId="0" borderId="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15" fillId="0" borderId="0" applyNumberFormat="0" applyFill="0" applyBorder="0" applyAlignment="0" applyProtection="0">
      <alignment vertical="top"/>
      <protection locked="0"/>
    </xf>
    <xf numFmtId="44" fontId="10" fillId="0" borderId="0" applyFont="0" applyFill="0" applyBorder="0" applyAlignment="0" applyProtection="0"/>
    <xf numFmtId="0" fontId="3" fillId="0" borderId="0"/>
    <xf numFmtId="0" fontId="25" fillId="0" borderId="0"/>
    <xf numFmtId="44" fontId="3" fillId="0" borderId="0" applyFont="0" applyFill="0" applyBorder="0" applyAlignment="0" applyProtection="0"/>
    <xf numFmtId="44" fontId="4" fillId="0" borderId="0" applyFont="0" applyFill="0" applyBorder="0" applyAlignment="0" applyProtection="0"/>
    <xf numFmtId="0" fontId="26" fillId="0" borderId="0" applyNumberFormat="0" applyBorder="0" applyProtection="0"/>
    <xf numFmtId="0" fontId="3" fillId="0" borderId="0"/>
    <xf numFmtId="9" fontId="10" fillId="0" borderId="0" applyFont="0" applyFill="0" applyBorder="0" applyAlignment="0" applyProtection="0"/>
    <xf numFmtId="0" fontId="3" fillId="0" borderId="0"/>
    <xf numFmtId="0" fontId="15" fillId="0" borderId="0" applyNumberFormat="0" applyFill="0" applyBorder="0" applyAlignment="0" applyProtection="0">
      <alignment vertical="top"/>
      <protection locked="0"/>
    </xf>
    <xf numFmtId="0" fontId="2" fillId="0" borderId="0" applyNumberFormat="0" applyFill="0" applyBorder="0" applyAlignment="0" applyProtection="0"/>
    <xf numFmtId="0" fontId="27" fillId="0" borderId="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43" fontId="3" fillId="0" borderId="0" applyFont="0" applyFill="0" applyBorder="0" applyAlignment="0" applyProtection="0"/>
    <xf numFmtId="43" fontId="3" fillId="0" borderId="0" applyFont="0" applyFill="0" applyBorder="0" applyAlignment="0" applyProtection="0"/>
    <xf numFmtId="44" fontId="10" fillId="0" borderId="0" applyFont="0" applyFill="0" applyBorder="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44" fontId="14" fillId="0" borderId="0" applyFont="0" applyFill="0" applyBorder="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44" fontId="10" fillId="0" borderId="0" applyFont="0" applyFill="0" applyBorder="0" applyAlignment="0" applyProtection="0"/>
    <xf numFmtId="44" fontId="3" fillId="0" borderId="0" applyFont="0" applyFill="0" applyBorder="0" applyAlignment="0" applyProtection="0"/>
    <xf numFmtId="44" fontId="4"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13" fillId="9" borderId="29" applyNumberFormat="0" applyAlignment="0" applyProtection="0"/>
    <xf numFmtId="0" fontId="7" fillId="18" borderId="29"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43" fontId="3" fillId="0" borderId="0" applyFont="0" applyFill="0" applyBorder="0" applyAlignment="0" applyProtection="0"/>
    <xf numFmtId="43" fontId="3" fillId="0" borderId="0" applyFont="0" applyFill="0" applyBorder="0" applyAlignment="0" applyProtection="0"/>
    <xf numFmtId="44" fontId="10" fillId="0" borderId="0" applyFont="0" applyFill="0" applyBorder="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0" fontId="7" fillId="18" borderId="29" applyNumberFormat="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7" fillId="18" borderId="29" applyNumberFormat="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0" fontId="7" fillId="18" borderId="29" applyNumberFormat="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7" fillId="18" borderId="33" applyNumberFormat="0" applyAlignment="0" applyProtection="0"/>
    <xf numFmtId="0" fontId="7" fillId="18" borderId="29" applyNumberFormat="0" applyAlignment="0" applyProtection="0"/>
    <xf numFmtId="44" fontId="10" fillId="0" borderId="0" applyFont="0" applyFill="0" applyBorder="0" applyAlignment="0" applyProtection="0"/>
    <xf numFmtId="0" fontId="13" fillId="9" borderId="29" applyNumberFormat="0" applyAlignment="0" applyProtection="0"/>
    <xf numFmtId="44" fontId="3" fillId="0" borderId="0" applyFont="0" applyFill="0" applyBorder="0" applyAlignment="0" applyProtection="0"/>
    <xf numFmtId="44" fontId="4" fillId="0" borderId="0" applyFont="0" applyFill="0" applyBorder="0" applyAlignment="0" applyProtection="0"/>
    <xf numFmtId="0" fontId="13" fillId="9" borderId="29" applyNumberFormat="0" applyAlignment="0" applyProtection="0"/>
    <xf numFmtId="0" fontId="18" fillId="18" borderId="35" applyNumberFormat="0" applyAlignment="0" applyProtection="0"/>
    <xf numFmtId="0" fontId="7" fillId="18" borderId="29" applyNumberFormat="0" applyAlignment="0" applyProtection="0"/>
    <xf numFmtId="0" fontId="7" fillId="18" borderId="29" applyNumberFormat="0" applyAlignment="0" applyProtection="0"/>
    <xf numFmtId="0" fontId="13" fillId="9" borderId="29"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14" fillId="25" borderId="34"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7" fillId="18" borderId="33" applyNumberFormat="0" applyAlignment="0" applyProtection="0"/>
    <xf numFmtId="0" fontId="14" fillId="25" borderId="34" applyNumberFormat="0" applyFont="0" applyAlignment="0" applyProtection="0"/>
    <xf numFmtId="0" fontId="7" fillId="18" borderId="29" applyNumberFormat="0" applyAlignment="0" applyProtection="0"/>
    <xf numFmtId="0" fontId="7" fillId="18" borderId="33" applyNumberFormat="0" applyAlignment="0" applyProtection="0"/>
    <xf numFmtId="0" fontId="7" fillId="18" borderId="33" applyNumberForma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8" fillId="18" borderId="35" applyNumberFormat="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7" fillId="18" borderId="33" applyNumberFormat="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18" fillId="18" borderId="35"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14" fillId="25" borderId="34" applyNumberFormat="0" applyFon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3" fillId="0" borderId="0"/>
    <xf numFmtId="0" fontId="2" fillId="0" borderId="0" applyNumberForma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10"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0" fillId="0" borderId="0" applyFont="0" applyFill="0" applyBorder="0" applyAlignment="0" applyProtection="0"/>
    <xf numFmtId="44" fontId="3" fillId="0" borderId="0" applyFont="0" applyFill="0" applyBorder="0" applyAlignment="0" applyProtection="0"/>
    <xf numFmtId="44" fontId="4"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10"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0" fillId="0" borderId="0" applyFont="0" applyFill="0" applyBorder="0" applyAlignment="0" applyProtection="0"/>
    <xf numFmtId="44" fontId="3" fillId="0" borderId="0" applyFont="0" applyFill="0" applyBorder="0" applyAlignment="0" applyProtection="0"/>
    <xf numFmtId="44" fontId="4" fillId="0" borderId="0" applyFont="0" applyFill="0" applyBorder="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43" fontId="3" fillId="0" borderId="0" applyFont="0" applyFill="0" applyBorder="0" applyAlignment="0" applyProtection="0"/>
    <xf numFmtId="43" fontId="3" fillId="0" borderId="0" applyFont="0" applyFill="0" applyBorder="0" applyAlignment="0" applyProtection="0"/>
    <xf numFmtId="44" fontId="10" fillId="0" borderId="0" applyFont="0" applyFill="0" applyBorder="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44" fontId="14" fillId="0" borderId="0" applyFont="0" applyFill="0" applyBorder="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44" fontId="10" fillId="0" borderId="0" applyFont="0" applyFill="0" applyBorder="0" applyAlignment="0" applyProtection="0"/>
    <xf numFmtId="44" fontId="3" fillId="0" borderId="0" applyFont="0" applyFill="0" applyBorder="0" applyAlignment="0" applyProtection="0"/>
    <xf numFmtId="44" fontId="4"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13" fillId="9"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43" fontId="3" fillId="0" borderId="0" applyFont="0" applyFill="0" applyBorder="0" applyAlignment="0" applyProtection="0"/>
    <xf numFmtId="43" fontId="3" fillId="0" borderId="0" applyFont="0" applyFill="0" applyBorder="0" applyAlignment="0" applyProtection="0"/>
    <xf numFmtId="44" fontId="10" fillId="0" borderId="0" applyFont="0" applyFill="0" applyBorder="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0" fontId="7" fillId="18" borderId="33" applyNumberFormat="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7" fillId="18" borderId="33" applyNumberFormat="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0" fontId="7" fillId="18" borderId="33" applyNumberFormat="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44" fontId="10" fillId="0" borderId="0" applyFont="0" applyFill="0" applyBorder="0" applyAlignment="0" applyProtection="0"/>
    <xf numFmtId="0" fontId="13" fillId="9" borderId="33" applyNumberFormat="0" applyAlignment="0" applyProtection="0"/>
    <xf numFmtId="44" fontId="3" fillId="0" borderId="0" applyFont="0" applyFill="0" applyBorder="0" applyAlignment="0" applyProtection="0"/>
    <xf numFmtId="44" fontId="4" fillId="0" borderId="0" applyFont="0" applyFill="0" applyBorder="0" applyAlignment="0" applyProtection="0"/>
    <xf numFmtId="0" fontId="13" fillId="9" borderId="33" applyNumberFormat="0" applyAlignment="0" applyProtection="0"/>
    <xf numFmtId="0" fontId="7" fillId="18" borderId="33" applyNumberFormat="0" applyAlignment="0" applyProtection="0"/>
    <xf numFmtId="0" fontId="7" fillId="18" borderId="33" applyNumberFormat="0" applyAlignment="0" applyProtection="0"/>
    <xf numFmtId="0" fontId="13" fillId="9"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7" fillId="18" borderId="33" applyNumberForma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43" fontId="3" fillId="0" borderId="0" applyFont="0" applyFill="0" applyBorder="0" applyAlignment="0" applyProtection="0"/>
    <xf numFmtId="43" fontId="3" fillId="0" borderId="0" applyFont="0" applyFill="0" applyBorder="0" applyAlignment="0" applyProtection="0"/>
    <xf numFmtId="44" fontId="10"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0" fillId="0" borderId="0" applyFont="0" applyFill="0" applyBorder="0" applyAlignment="0" applyProtection="0"/>
    <xf numFmtId="44" fontId="3" fillId="0" borderId="0" applyFont="0" applyFill="0" applyBorder="0" applyAlignment="0" applyProtection="0"/>
    <xf numFmtId="44" fontId="4" fillId="0" borderId="0" applyFont="0" applyFill="0" applyBorder="0" applyAlignment="0" applyProtection="0"/>
    <xf numFmtId="44" fontId="3" fillId="0" borderId="0" applyFont="0" applyFill="0" applyBorder="0" applyAlignment="0" applyProtection="0"/>
  </cellStyleXfs>
  <cellXfs count="68">
    <xf numFmtId="0" fontId="0" fillId="0" borderId="0" xfId="0"/>
    <xf numFmtId="0" fontId="0" fillId="2" borderId="0" xfId="0" applyFill="1"/>
    <xf numFmtId="0" fontId="0" fillId="2" borderId="1" xfId="0" applyFill="1" applyBorder="1"/>
    <xf numFmtId="0" fontId="0" fillId="2" borderId="0" xfId="0" applyFill="1" applyBorder="1"/>
    <xf numFmtId="0" fontId="0" fillId="2" borderId="0" xfId="0" applyFill="1" applyBorder="1" applyAlignment="1">
      <alignment vertical="top"/>
    </xf>
    <xf numFmtId="9" fontId="0" fillId="2" borderId="0" xfId="0" applyNumberFormat="1" applyFill="1" applyBorder="1"/>
    <xf numFmtId="0" fontId="34" fillId="3" borderId="2" xfId="0" applyFont="1" applyFill="1" applyBorder="1" applyAlignment="1">
      <alignment horizontal="center" vertical="center" wrapText="1"/>
    </xf>
    <xf numFmtId="0" fontId="35" fillId="2" borderId="0" xfId="0" applyFont="1" applyFill="1"/>
    <xf numFmtId="0" fontId="29" fillId="2" borderId="37" xfId="0" applyFont="1" applyFill="1" applyBorder="1" applyAlignment="1">
      <alignment horizontal="center" vertical="center"/>
    </xf>
    <xf numFmtId="0" fontId="30" fillId="2" borderId="37" xfId="0" applyFont="1" applyFill="1" applyBorder="1" applyAlignment="1">
      <alignment horizontal="center" vertical="center" wrapText="1"/>
    </xf>
    <xf numFmtId="14" fontId="32" fillId="2" borderId="37" xfId="0" applyNumberFormat="1" applyFont="1" applyFill="1" applyBorder="1" applyAlignment="1">
      <alignment horizontal="center" vertical="center" wrapText="1"/>
    </xf>
    <xf numFmtId="0" fontId="33" fillId="2" borderId="37" xfId="4324" applyFont="1" applyFill="1" applyBorder="1" applyAlignment="1">
      <alignment horizontal="center" vertical="center" wrapText="1"/>
    </xf>
    <xf numFmtId="0" fontId="29" fillId="2" borderId="37" xfId="0" applyFont="1" applyFill="1" applyBorder="1" applyAlignment="1">
      <alignment horizontal="center" vertical="center" wrapText="1"/>
    </xf>
    <xf numFmtId="44" fontId="32" fillId="2" borderId="37" xfId="0" applyNumberFormat="1" applyFont="1" applyFill="1" applyBorder="1" applyAlignment="1">
      <alignment vertical="center" wrapText="1"/>
    </xf>
    <xf numFmtId="44" fontId="29" fillId="2" borderId="37" xfId="0" applyNumberFormat="1" applyFont="1" applyFill="1" applyBorder="1" applyAlignment="1">
      <alignment horizontal="center" vertical="center" wrapText="1"/>
    </xf>
    <xf numFmtId="2" fontId="32" fillId="2" borderId="37" xfId="0" applyNumberFormat="1" applyFont="1" applyFill="1" applyBorder="1" applyAlignment="1">
      <alignment horizontal="center" vertical="center" wrapText="1"/>
    </xf>
    <xf numFmtId="44" fontId="32" fillId="2" borderId="37" xfId="0" applyNumberFormat="1" applyFont="1" applyFill="1" applyBorder="1" applyAlignment="1">
      <alignment horizontal="center" vertical="center" wrapText="1"/>
    </xf>
    <xf numFmtId="0" fontId="32" fillId="2" borderId="37" xfId="0" applyFont="1" applyFill="1" applyBorder="1" applyAlignment="1">
      <alignment horizontal="center" vertical="center" wrapText="1"/>
    </xf>
    <xf numFmtId="9" fontId="32" fillId="2" borderId="2" xfId="0" applyNumberFormat="1" applyFont="1" applyFill="1" applyBorder="1" applyAlignment="1">
      <alignment horizontal="center" vertical="center" wrapText="1"/>
    </xf>
    <xf numFmtId="0" fontId="33" fillId="2" borderId="2" xfId="4324" applyFont="1" applyFill="1" applyBorder="1" applyAlignment="1">
      <alignment horizontal="center" vertical="center" wrapText="1"/>
    </xf>
    <xf numFmtId="9" fontId="32" fillId="2" borderId="37" xfId="4577" applyNumberFormat="1" applyFont="1" applyFill="1" applyBorder="1" applyAlignment="1">
      <alignment horizontal="center" vertical="center" wrapText="1"/>
    </xf>
    <xf numFmtId="14" fontId="31" fillId="2" borderId="37" xfId="0" applyNumberFormat="1" applyFont="1" applyFill="1" applyBorder="1" applyAlignment="1">
      <alignment horizontal="center" vertical="center"/>
    </xf>
    <xf numFmtId="0" fontId="29" fillId="2" borderId="37" xfId="0" applyFont="1" applyFill="1" applyBorder="1" applyAlignment="1">
      <alignment horizontal="center" vertical="top" wrapText="1"/>
    </xf>
    <xf numFmtId="0" fontId="30" fillId="2" borderId="37" xfId="0" applyFont="1" applyFill="1" applyBorder="1" applyAlignment="1">
      <alignment horizontal="center" vertical="top" wrapText="1"/>
    </xf>
    <xf numFmtId="44" fontId="29" fillId="2" borderId="2" xfId="0" applyNumberFormat="1" applyFont="1" applyFill="1" applyBorder="1" applyAlignment="1">
      <alignment horizontal="center" vertical="center" wrapText="1"/>
    </xf>
    <xf numFmtId="9" fontId="32" fillId="2" borderId="2" xfId="4577" applyFont="1" applyFill="1" applyBorder="1" applyAlignment="1">
      <alignment horizontal="center" vertical="center" wrapText="1"/>
    </xf>
    <xf numFmtId="0" fontId="29" fillId="2" borderId="2" xfId="0" applyFont="1" applyFill="1" applyBorder="1" applyAlignment="1">
      <alignment horizontal="center" vertical="center"/>
    </xf>
    <xf numFmtId="0" fontId="33" fillId="2" borderId="37" xfId="1473" applyFont="1" applyFill="1" applyBorder="1" applyAlignment="1">
      <alignment horizontal="center" vertical="center" wrapText="1"/>
    </xf>
    <xf numFmtId="44" fontId="29" fillId="2" borderId="0" xfId="7209" applyFont="1" applyFill="1" applyBorder="1" applyAlignment="1">
      <alignment horizontal="center" vertical="center"/>
    </xf>
    <xf numFmtId="44" fontId="29" fillId="2" borderId="2" xfId="7209" applyFont="1" applyFill="1" applyBorder="1" applyAlignment="1">
      <alignment horizontal="center" vertical="center"/>
    </xf>
    <xf numFmtId="44" fontId="29" fillId="2" borderId="37" xfId="0" applyNumberFormat="1" applyFont="1" applyFill="1" applyBorder="1" applyAlignment="1">
      <alignment horizontal="center" vertical="center"/>
    </xf>
    <xf numFmtId="44" fontId="29" fillId="2" borderId="2" xfId="0" applyNumberFormat="1" applyFont="1" applyFill="1" applyBorder="1" applyAlignment="1">
      <alignment horizontal="center" vertical="center"/>
    </xf>
    <xf numFmtId="44" fontId="29" fillId="2" borderId="37" xfId="7209" applyFont="1" applyFill="1" applyBorder="1" applyAlignment="1">
      <alignment horizontal="center" vertical="center"/>
    </xf>
    <xf numFmtId="44" fontId="30" fillId="2" borderId="37" xfId="0" applyNumberFormat="1" applyFont="1" applyFill="1" applyBorder="1" applyAlignment="1">
      <alignment horizontal="center" vertical="center" wrapText="1"/>
    </xf>
    <xf numFmtId="0" fontId="30" fillId="2" borderId="37" xfId="0" quotePrefix="1" applyFont="1" applyFill="1" applyBorder="1" applyAlignment="1">
      <alignment horizontal="center" vertical="center" wrapText="1"/>
    </xf>
    <xf numFmtId="2" fontId="29" fillId="2" borderId="37" xfId="0" applyNumberFormat="1" applyFont="1" applyFill="1" applyBorder="1" applyAlignment="1">
      <alignment horizontal="center" vertical="center"/>
    </xf>
    <xf numFmtId="0" fontId="30" fillId="2" borderId="2" xfId="0" applyFont="1" applyFill="1" applyBorder="1" applyAlignment="1">
      <alignment horizontal="center" vertical="center" wrapText="1"/>
    </xf>
    <xf numFmtId="44" fontId="29" fillId="2" borderId="37" xfId="7209" applyFont="1" applyFill="1" applyBorder="1" applyAlignment="1">
      <alignment vertical="center" wrapText="1"/>
    </xf>
    <xf numFmtId="0" fontId="29" fillId="2" borderId="37" xfId="4324" applyFont="1" applyFill="1" applyBorder="1" applyAlignment="1">
      <alignment horizontal="center" vertical="center" wrapText="1"/>
    </xf>
    <xf numFmtId="44" fontId="30" fillId="2" borderId="37" xfId="0" applyNumberFormat="1" applyFont="1" applyFill="1" applyBorder="1" applyAlignment="1">
      <alignment vertical="center"/>
    </xf>
    <xf numFmtId="44" fontId="30" fillId="2" borderId="37" xfId="0" applyNumberFormat="1" applyFont="1" applyFill="1" applyBorder="1" applyAlignment="1">
      <alignment horizontal="center" vertical="center"/>
    </xf>
    <xf numFmtId="44" fontId="29" fillId="2" borderId="2" xfId="7209" applyFont="1" applyFill="1" applyBorder="1" applyAlignment="1">
      <alignment vertical="center"/>
    </xf>
    <xf numFmtId="44" fontId="29" fillId="2" borderId="37" xfId="7209" applyFont="1" applyFill="1" applyBorder="1" applyAlignment="1">
      <alignment vertical="center"/>
    </xf>
    <xf numFmtId="14" fontId="30" fillId="2" borderId="37" xfId="0" applyNumberFormat="1" applyFont="1" applyFill="1" applyBorder="1" applyAlignment="1">
      <alignment horizontal="center" vertical="center" wrapText="1"/>
    </xf>
    <xf numFmtId="2" fontId="32" fillId="2" borderId="2" xfId="0" applyNumberFormat="1" applyFont="1" applyFill="1" applyBorder="1" applyAlignment="1">
      <alignment horizontal="center" vertical="center" wrapText="1"/>
    </xf>
    <xf numFmtId="44" fontId="32" fillId="2" borderId="2" xfId="0" applyNumberFormat="1" applyFont="1" applyFill="1" applyBorder="1" applyAlignment="1">
      <alignment horizontal="center" vertical="center" wrapText="1"/>
    </xf>
    <xf numFmtId="0" fontId="32" fillId="2" borderId="2" xfId="0" applyFont="1" applyFill="1" applyBorder="1" applyAlignment="1">
      <alignment horizontal="center" vertical="center" wrapText="1"/>
    </xf>
    <xf numFmtId="14" fontId="33" fillId="2" borderId="37" xfId="1473" applyNumberFormat="1" applyFont="1" applyFill="1" applyBorder="1" applyAlignment="1">
      <alignment horizontal="center" vertical="center" wrapText="1"/>
    </xf>
    <xf numFmtId="14" fontId="33" fillId="2" borderId="37" xfId="4324" applyNumberFormat="1" applyFont="1" applyFill="1" applyBorder="1" applyAlignment="1">
      <alignment horizontal="center" vertical="center" wrapText="1"/>
    </xf>
    <xf numFmtId="44" fontId="30" fillId="2" borderId="2" xfId="0" applyNumberFormat="1" applyFont="1" applyFill="1" applyBorder="1" applyAlignment="1">
      <alignment horizontal="center" vertical="center"/>
    </xf>
    <xf numFmtId="0" fontId="2" fillId="2" borderId="37" xfId="4324" applyFill="1" applyBorder="1" applyAlignment="1">
      <alignment horizontal="center" vertical="center" wrapText="1"/>
    </xf>
    <xf numFmtId="0" fontId="29" fillId="2" borderId="37" xfId="0" applyFont="1" applyFill="1" applyBorder="1" applyAlignment="1">
      <alignment horizontal="justify" vertical="center" wrapText="1"/>
    </xf>
    <xf numFmtId="14" fontId="29" fillId="2" borderId="37" xfId="0" applyNumberFormat="1" applyFont="1" applyFill="1" applyBorder="1" applyAlignment="1">
      <alignment horizontal="center" vertical="center"/>
    </xf>
    <xf numFmtId="44" fontId="29" fillId="2" borderId="37" xfId="0" applyNumberFormat="1" applyFont="1" applyFill="1" applyBorder="1" applyAlignment="1">
      <alignment vertical="center"/>
    </xf>
    <xf numFmtId="0" fontId="34" fillId="3" borderId="2" xfId="0" applyFont="1" applyFill="1" applyBorder="1" applyAlignment="1">
      <alignment horizontal="center" vertical="center" wrapText="1"/>
    </xf>
    <xf numFmtId="0" fontId="34" fillId="3" borderId="19" xfId="0" applyFont="1" applyFill="1" applyBorder="1" applyAlignment="1">
      <alignment horizontal="center" vertical="center" wrapText="1"/>
    </xf>
    <xf numFmtId="0" fontId="34" fillId="3" borderId="18" xfId="0" applyFont="1" applyFill="1" applyBorder="1" applyAlignment="1">
      <alignment horizontal="center" vertical="center" wrapText="1"/>
    </xf>
    <xf numFmtId="0" fontId="28" fillId="2" borderId="16" xfId="1" applyFont="1" applyFill="1" applyBorder="1" applyAlignment="1">
      <alignment horizontal="center" vertical="center"/>
    </xf>
    <xf numFmtId="0" fontId="28" fillId="2" borderId="15" xfId="1" applyFont="1" applyFill="1" applyBorder="1" applyAlignment="1">
      <alignment horizontal="center" vertical="center"/>
    </xf>
    <xf numFmtId="0" fontId="28" fillId="2" borderId="20" xfId="1" applyFont="1" applyFill="1" applyBorder="1" applyAlignment="1">
      <alignment horizontal="center" vertical="center"/>
    </xf>
    <xf numFmtId="0" fontId="28" fillId="2" borderId="17" xfId="1" applyFont="1" applyFill="1" applyBorder="1" applyAlignment="1">
      <alignment horizontal="center" vertical="center"/>
    </xf>
    <xf numFmtId="0" fontId="28" fillId="2" borderId="3" xfId="1" applyFont="1" applyFill="1" applyBorder="1" applyAlignment="1">
      <alignment horizontal="center" vertical="center"/>
    </xf>
    <xf numFmtId="0" fontId="28" fillId="2" borderId="4" xfId="1" applyFont="1" applyFill="1" applyBorder="1" applyAlignment="1">
      <alignment horizontal="center" vertical="center"/>
    </xf>
    <xf numFmtId="0" fontId="28" fillId="2" borderId="5" xfId="1" applyFont="1" applyFill="1" applyBorder="1" applyAlignment="1">
      <alignment horizontal="center" vertical="center"/>
    </xf>
    <xf numFmtId="9" fontId="34" fillId="3" borderId="19" xfId="0" applyNumberFormat="1" applyFont="1" applyFill="1" applyBorder="1" applyAlignment="1">
      <alignment horizontal="center" vertical="center" wrapText="1"/>
    </xf>
    <xf numFmtId="9" fontId="34" fillId="3" borderId="18" xfId="0" applyNumberFormat="1" applyFont="1" applyFill="1" applyBorder="1" applyAlignment="1">
      <alignment horizontal="center" vertical="center" wrapText="1"/>
    </xf>
    <xf numFmtId="0" fontId="34" fillId="3" borderId="38" xfId="0" applyFont="1" applyFill="1" applyBorder="1" applyAlignment="1">
      <alignment horizontal="center" vertical="center" wrapText="1"/>
    </xf>
    <xf numFmtId="0" fontId="36" fillId="2" borderId="2" xfId="4324" applyFont="1" applyFill="1" applyBorder="1" applyAlignment="1">
      <alignment horizontal="center" vertical="center" wrapText="1"/>
    </xf>
  </cellXfs>
  <cellStyles count="7210">
    <cellStyle name="20% - Énfasis1 2" xfId="2" xr:uid="{00000000-0005-0000-0000-000000000000}"/>
    <cellStyle name="20% - Énfasis2 2" xfId="3" xr:uid="{00000000-0005-0000-0000-000001000000}"/>
    <cellStyle name="20% - Énfasis3 2" xfId="4" xr:uid="{00000000-0005-0000-0000-000002000000}"/>
    <cellStyle name="20% - Énfasis4 2" xfId="5" xr:uid="{00000000-0005-0000-0000-000003000000}"/>
    <cellStyle name="20% - Énfasis5 2" xfId="6" xr:uid="{00000000-0005-0000-0000-000004000000}"/>
    <cellStyle name="20% - Énfasis6 2" xfId="7" xr:uid="{00000000-0005-0000-0000-000005000000}"/>
    <cellStyle name="40% - Énfasis1 2" xfId="8" xr:uid="{00000000-0005-0000-0000-000006000000}"/>
    <cellStyle name="40% - Énfasis2 2" xfId="9" xr:uid="{00000000-0005-0000-0000-000007000000}"/>
    <cellStyle name="40% - Énfasis3 2" xfId="10" xr:uid="{00000000-0005-0000-0000-000008000000}"/>
    <cellStyle name="40% - Énfasis4 2" xfId="11" xr:uid="{00000000-0005-0000-0000-000009000000}"/>
    <cellStyle name="40% - Énfasis5 2" xfId="12" xr:uid="{00000000-0005-0000-0000-00000A000000}"/>
    <cellStyle name="40% - Énfasis6 2" xfId="13" xr:uid="{00000000-0005-0000-0000-00000B000000}"/>
    <cellStyle name="60% - Énfasis1 2" xfId="14" xr:uid="{00000000-0005-0000-0000-00000C000000}"/>
    <cellStyle name="60% - Énfasis2 2" xfId="15" xr:uid="{00000000-0005-0000-0000-00000D000000}"/>
    <cellStyle name="60% - Énfasis3 2" xfId="16" xr:uid="{00000000-0005-0000-0000-00000E000000}"/>
    <cellStyle name="60% - Énfasis4 2" xfId="17" xr:uid="{00000000-0005-0000-0000-00000F000000}"/>
    <cellStyle name="60% - Énfasis5 2" xfId="18" xr:uid="{00000000-0005-0000-0000-000010000000}"/>
    <cellStyle name="60% - Énfasis6 2" xfId="19" xr:uid="{00000000-0005-0000-0000-000011000000}"/>
    <cellStyle name="Buena 2" xfId="20" xr:uid="{00000000-0005-0000-0000-000012000000}"/>
    <cellStyle name="Cálculo 2" xfId="21" xr:uid="{00000000-0005-0000-0000-000013000000}"/>
    <cellStyle name="Cálculo 2 10" xfId="22" xr:uid="{00000000-0005-0000-0000-000014000000}"/>
    <cellStyle name="Cálculo 2 10 2" xfId="23" xr:uid="{00000000-0005-0000-0000-000015000000}"/>
    <cellStyle name="Cálculo 2 10 2 2" xfId="1365" xr:uid="{00000000-0005-0000-0000-000016000000}"/>
    <cellStyle name="Cálculo 2 10 2 2 2" xfId="2175" xr:uid="{00000000-0005-0000-0000-000017000000}"/>
    <cellStyle name="Cálculo 2 10 2 2 2 2" xfId="5349" xr:uid="{00000000-0005-0000-0000-000018000000}"/>
    <cellStyle name="Cálculo 2 10 2 2 3" xfId="2482" xr:uid="{00000000-0005-0000-0000-000019000000}"/>
    <cellStyle name="Cálculo 2 10 2 2 3 2" xfId="5656" xr:uid="{00000000-0005-0000-0000-00001A000000}"/>
    <cellStyle name="Cálculo 2 10 2 2 4" xfId="3829" xr:uid="{00000000-0005-0000-0000-00001B000000}"/>
    <cellStyle name="Cálculo 2 10 2 2 4 2" xfId="6687" xr:uid="{00000000-0005-0000-0000-00001C000000}"/>
    <cellStyle name="Cálculo 2 10 2 2 5" xfId="3252" xr:uid="{00000000-0005-0000-0000-00001D000000}"/>
    <cellStyle name="Cálculo 2 10 2 3" xfId="1366" xr:uid="{00000000-0005-0000-0000-00001E000000}"/>
    <cellStyle name="Cálculo 2 10 2 3 2" xfId="2176" xr:uid="{00000000-0005-0000-0000-00001F000000}"/>
    <cellStyle name="Cálculo 2 10 2 3 2 2" xfId="5350" xr:uid="{00000000-0005-0000-0000-000020000000}"/>
    <cellStyle name="Cálculo 2 10 2 3 3" xfId="2481" xr:uid="{00000000-0005-0000-0000-000021000000}"/>
    <cellStyle name="Cálculo 2 10 2 3 3 2" xfId="5655" xr:uid="{00000000-0005-0000-0000-000022000000}"/>
    <cellStyle name="Cálculo 2 10 2 3 4" xfId="3830" xr:uid="{00000000-0005-0000-0000-000023000000}"/>
    <cellStyle name="Cálculo 2 10 2 3 4 2" xfId="6688" xr:uid="{00000000-0005-0000-0000-000024000000}"/>
    <cellStyle name="Cálculo 2 10 2 3 5" xfId="3253" xr:uid="{00000000-0005-0000-0000-000025000000}"/>
    <cellStyle name="Cálculo 2 10 2 4" xfId="1367" xr:uid="{00000000-0005-0000-0000-000026000000}"/>
    <cellStyle name="Cálculo 2 10 2 4 2" xfId="2177" xr:uid="{00000000-0005-0000-0000-000027000000}"/>
    <cellStyle name="Cálculo 2 10 2 4 2 2" xfId="5351" xr:uid="{00000000-0005-0000-0000-000028000000}"/>
    <cellStyle name="Cálculo 2 10 2 4 3" xfId="3115" xr:uid="{00000000-0005-0000-0000-000029000000}"/>
    <cellStyle name="Cálculo 2 10 2 4 3 2" xfId="6141" xr:uid="{00000000-0005-0000-0000-00002A000000}"/>
    <cellStyle name="Cálculo 2 10 2 4 4" xfId="3831" xr:uid="{00000000-0005-0000-0000-00002B000000}"/>
    <cellStyle name="Cálculo 2 10 2 4 4 2" xfId="6689" xr:uid="{00000000-0005-0000-0000-00002C000000}"/>
    <cellStyle name="Cálculo 2 10 2 4 5" xfId="3254" xr:uid="{00000000-0005-0000-0000-00002D000000}"/>
    <cellStyle name="Cálculo 2 10 2 5" xfId="1658" xr:uid="{00000000-0005-0000-0000-00002E000000}"/>
    <cellStyle name="Cálculo 2 10 2 5 2" xfId="4832" xr:uid="{00000000-0005-0000-0000-00002F000000}"/>
    <cellStyle name="Cálculo 2 10 2 6" xfId="3095" xr:uid="{00000000-0005-0000-0000-000030000000}"/>
    <cellStyle name="Cálculo 2 10 2 6 2" xfId="6130" xr:uid="{00000000-0005-0000-0000-000031000000}"/>
    <cellStyle name="Cálculo 2 10 2 7" xfId="3167" xr:uid="{00000000-0005-0000-0000-000032000000}"/>
    <cellStyle name="Cálculo 2 10 2 7 2" xfId="6193" xr:uid="{00000000-0005-0000-0000-000033000000}"/>
    <cellStyle name="Cálculo 2 10 2 8" xfId="4158" xr:uid="{00000000-0005-0000-0000-000034000000}"/>
    <cellStyle name="Cálculo 2 10 3" xfId="24" xr:uid="{00000000-0005-0000-0000-000035000000}"/>
    <cellStyle name="Cálculo 2 10 3 2" xfId="1659" xr:uid="{00000000-0005-0000-0000-000036000000}"/>
    <cellStyle name="Cálculo 2 10 3 2 2" xfId="4833" xr:uid="{00000000-0005-0000-0000-000037000000}"/>
    <cellStyle name="Cálculo 2 10 3 3" xfId="3333" xr:uid="{00000000-0005-0000-0000-000038000000}"/>
    <cellStyle name="Cálculo 2 10 3 3 2" xfId="6283" xr:uid="{00000000-0005-0000-0000-000039000000}"/>
    <cellStyle name="Cálculo 2 10 3 4" xfId="2545" xr:uid="{00000000-0005-0000-0000-00003A000000}"/>
    <cellStyle name="Cálculo 2 10 3 4 2" xfId="5719" xr:uid="{00000000-0005-0000-0000-00003B000000}"/>
    <cellStyle name="Cálculo 2 10 3 5" xfId="4319" xr:uid="{00000000-0005-0000-0000-00003C000000}"/>
    <cellStyle name="Cálculo 2 10 4" xfId="1657" xr:uid="{00000000-0005-0000-0000-00003D000000}"/>
    <cellStyle name="Cálculo 2 10 4 2" xfId="4831" xr:uid="{00000000-0005-0000-0000-00003E000000}"/>
    <cellStyle name="Cálculo 2 10 5" xfId="3096" xr:uid="{00000000-0005-0000-0000-00003F000000}"/>
    <cellStyle name="Cálculo 2 10 5 2" xfId="6131" xr:uid="{00000000-0005-0000-0000-000040000000}"/>
    <cellStyle name="Cálculo 2 10 6" xfId="3166" xr:uid="{00000000-0005-0000-0000-000041000000}"/>
    <cellStyle name="Cálculo 2 10 6 2" xfId="6192" xr:uid="{00000000-0005-0000-0000-000042000000}"/>
    <cellStyle name="Cálculo 2 10 7" xfId="4159" xr:uid="{00000000-0005-0000-0000-000043000000}"/>
    <cellStyle name="Cálculo 2 11" xfId="25" xr:uid="{00000000-0005-0000-0000-000044000000}"/>
    <cellStyle name="Cálculo 2 11 2" xfId="26" xr:uid="{00000000-0005-0000-0000-000045000000}"/>
    <cellStyle name="Cálculo 2 11 2 2" xfId="1368" xr:uid="{00000000-0005-0000-0000-000046000000}"/>
    <cellStyle name="Cálculo 2 11 2 2 2" xfId="2178" xr:uid="{00000000-0005-0000-0000-000047000000}"/>
    <cellStyle name="Cálculo 2 11 2 2 2 2" xfId="5352" xr:uid="{00000000-0005-0000-0000-000048000000}"/>
    <cellStyle name="Cálculo 2 11 2 2 3" xfId="3114" xr:uid="{00000000-0005-0000-0000-000049000000}"/>
    <cellStyle name="Cálculo 2 11 2 2 3 2" xfId="6140" xr:uid="{00000000-0005-0000-0000-00004A000000}"/>
    <cellStyle name="Cálculo 2 11 2 2 4" xfId="3832" xr:uid="{00000000-0005-0000-0000-00004B000000}"/>
    <cellStyle name="Cálculo 2 11 2 2 4 2" xfId="6690" xr:uid="{00000000-0005-0000-0000-00004C000000}"/>
    <cellStyle name="Cálculo 2 11 2 2 5" xfId="3011" xr:uid="{00000000-0005-0000-0000-00004D000000}"/>
    <cellStyle name="Cálculo 2 11 2 3" xfId="1369" xr:uid="{00000000-0005-0000-0000-00004E000000}"/>
    <cellStyle name="Cálculo 2 11 2 3 2" xfId="2179" xr:uid="{00000000-0005-0000-0000-00004F000000}"/>
    <cellStyle name="Cálculo 2 11 2 3 2 2" xfId="5353" xr:uid="{00000000-0005-0000-0000-000050000000}"/>
    <cellStyle name="Cálculo 2 11 2 3 3" xfId="3113" xr:uid="{00000000-0005-0000-0000-000051000000}"/>
    <cellStyle name="Cálculo 2 11 2 3 3 2" xfId="6139" xr:uid="{00000000-0005-0000-0000-000052000000}"/>
    <cellStyle name="Cálculo 2 11 2 3 4" xfId="3833" xr:uid="{00000000-0005-0000-0000-000053000000}"/>
    <cellStyle name="Cálculo 2 11 2 3 4 2" xfId="6691" xr:uid="{00000000-0005-0000-0000-000054000000}"/>
    <cellStyle name="Cálculo 2 11 2 3 5" xfId="3012" xr:uid="{00000000-0005-0000-0000-000055000000}"/>
    <cellStyle name="Cálculo 2 11 2 4" xfId="1370" xr:uid="{00000000-0005-0000-0000-000056000000}"/>
    <cellStyle name="Cálculo 2 11 2 4 2" xfId="2180" xr:uid="{00000000-0005-0000-0000-000057000000}"/>
    <cellStyle name="Cálculo 2 11 2 4 2 2" xfId="5354" xr:uid="{00000000-0005-0000-0000-000058000000}"/>
    <cellStyle name="Cálculo 2 11 2 4 3" xfId="2480" xr:uid="{00000000-0005-0000-0000-000059000000}"/>
    <cellStyle name="Cálculo 2 11 2 4 3 2" xfId="5654" xr:uid="{00000000-0005-0000-0000-00005A000000}"/>
    <cellStyle name="Cálculo 2 11 2 4 4" xfId="3834" xr:uid="{00000000-0005-0000-0000-00005B000000}"/>
    <cellStyle name="Cálculo 2 11 2 4 4 2" xfId="6692" xr:uid="{00000000-0005-0000-0000-00005C000000}"/>
    <cellStyle name="Cálculo 2 11 2 4 5" xfId="3013" xr:uid="{00000000-0005-0000-0000-00005D000000}"/>
    <cellStyle name="Cálculo 2 11 2 5" xfId="1661" xr:uid="{00000000-0005-0000-0000-00005E000000}"/>
    <cellStyle name="Cálculo 2 11 2 5 2" xfId="4835" xr:uid="{00000000-0005-0000-0000-00005F000000}"/>
    <cellStyle name="Cálculo 2 11 2 6" xfId="3331" xr:uid="{00000000-0005-0000-0000-000060000000}"/>
    <cellStyle name="Cálculo 2 11 2 6 2" xfId="6281" xr:uid="{00000000-0005-0000-0000-000061000000}"/>
    <cellStyle name="Cálculo 2 11 2 7" xfId="2547" xr:uid="{00000000-0005-0000-0000-000062000000}"/>
    <cellStyle name="Cálculo 2 11 2 7 2" xfId="5721" xr:uid="{00000000-0005-0000-0000-000063000000}"/>
    <cellStyle name="Cálculo 2 11 2 8" xfId="4317" xr:uid="{00000000-0005-0000-0000-000064000000}"/>
    <cellStyle name="Cálculo 2 11 3" xfId="27" xr:uid="{00000000-0005-0000-0000-000065000000}"/>
    <cellStyle name="Cálculo 2 11 3 2" xfId="1662" xr:uid="{00000000-0005-0000-0000-000066000000}"/>
    <cellStyle name="Cálculo 2 11 3 2 2" xfId="4836" xr:uid="{00000000-0005-0000-0000-000067000000}"/>
    <cellStyle name="Cálculo 2 11 3 3" xfId="3094" xr:uid="{00000000-0005-0000-0000-000068000000}"/>
    <cellStyle name="Cálculo 2 11 3 3 2" xfId="6129" xr:uid="{00000000-0005-0000-0000-000069000000}"/>
    <cellStyle name="Cálculo 2 11 3 4" xfId="3168" xr:uid="{00000000-0005-0000-0000-00006A000000}"/>
    <cellStyle name="Cálculo 2 11 3 4 2" xfId="6194" xr:uid="{00000000-0005-0000-0000-00006B000000}"/>
    <cellStyle name="Cálculo 2 11 3 5" xfId="4157" xr:uid="{00000000-0005-0000-0000-00006C000000}"/>
    <cellStyle name="Cálculo 2 11 4" xfId="1660" xr:uid="{00000000-0005-0000-0000-00006D000000}"/>
    <cellStyle name="Cálculo 2 11 4 2" xfId="4834" xr:uid="{00000000-0005-0000-0000-00006E000000}"/>
    <cellStyle name="Cálculo 2 11 5" xfId="3332" xr:uid="{00000000-0005-0000-0000-00006F000000}"/>
    <cellStyle name="Cálculo 2 11 5 2" xfId="6282" xr:uid="{00000000-0005-0000-0000-000070000000}"/>
    <cellStyle name="Cálculo 2 11 6" xfId="2546" xr:uid="{00000000-0005-0000-0000-000071000000}"/>
    <cellStyle name="Cálculo 2 11 6 2" xfId="5720" xr:uid="{00000000-0005-0000-0000-000072000000}"/>
    <cellStyle name="Cálculo 2 11 7" xfId="4318" xr:uid="{00000000-0005-0000-0000-000073000000}"/>
    <cellStyle name="Cálculo 2 12" xfId="28" xr:uid="{00000000-0005-0000-0000-000074000000}"/>
    <cellStyle name="Cálculo 2 12 2" xfId="29" xr:uid="{00000000-0005-0000-0000-000075000000}"/>
    <cellStyle name="Cálculo 2 12 2 2" xfId="1371" xr:uid="{00000000-0005-0000-0000-000076000000}"/>
    <cellStyle name="Cálculo 2 12 2 2 2" xfId="2181" xr:uid="{00000000-0005-0000-0000-000077000000}"/>
    <cellStyle name="Cálculo 2 12 2 2 2 2" xfId="5355" xr:uid="{00000000-0005-0000-0000-000078000000}"/>
    <cellStyle name="Cálculo 2 12 2 2 3" xfId="2479" xr:uid="{00000000-0005-0000-0000-000079000000}"/>
    <cellStyle name="Cálculo 2 12 2 2 3 2" xfId="5653" xr:uid="{00000000-0005-0000-0000-00007A000000}"/>
    <cellStyle name="Cálculo 2 12 2 2 4" xfId="3835" xr:uid="{00000000-0005-0000-0000-00007B000000}"/>
    <cellStyle name="Cálculo 2 12 2 2 4 2" xfId="6693" xr:uid="{00000000-0005-0000-0000-00007C000000}"/>
    <cellStyle name="Cálculo 2 12 2 2 5" xfId="3255" xr:uid="{00000000-0005-0000-0000-00007D000000}"/>
    <cellStyle name="Cálculo 2 12 2 3" xfId="1372" xr:uid="{00000000-0005-0000-0000-00007E000000}"/>
    <cellStyle name="Cálculo 2 12 2 3 2" xfId="2182" xr:uid="{00000000-0005-0000-0000-00007F000000}"/>
    <cellStyle name="Cálculo 2 12 2 3 2 2" xfId="5356" xr:uid="{00000000-0005-0000-0000-000080000000}"/>
    <cellStyle name="Cálculo 2 12 2 3 3" xfId="2478" xr:uid="{00000000-0005-0000-0000-000081000000}"/>
    <cellStyle name="Cálculo 2 12 2 3 3 2" xfId="5652" xr:uid="{00000000-0005-0000-0000-000082000000}"/>
    <cellStyle name="Cálculo 2 12 2 3 4" xfId="3836" xr:uid="{00000000-0005-0000-0000-000083000000}"/>
    <cellStyle name="Cálculo 2 12 2 3 4 2" xfId="6694" xr:uid="{00000000-0005-0000-0000-000084000000}"/>
    <cellStyle name="Cálculo 2 12 2 3 5" xfId="3256" xr:uid="{00000000-0005-0000-0000-000085000000}"/>
    <cellStyle name="Cálculo 2 12 2 4" xfId="1373" xr:uid="{00000000-0005-0000-0000-000086000000}"/>
    <cellStyle name="Cálculo 2 12 2 4 2" xfId="2183" xr:uid="{00000000-0005-0000-0000-000087000000}"/>
    <cellStyle name="Cálculo 2 12 2 4 2 2" xfId="5357" xr:uid="{00000000-0005-0000-0000-000088000000}"/>
    <cellStyle name="Cálculo 2 12 2 4 3" xfId="3112" xr:uid="{00000000-0005-0000-0000-000089000000}"/>
    <cellStyle name="Cálculo 2 12 2 4 3 2" xfId="6138" xr:uid="{00000000-0005-0000-0000-00008A000000}"/>
    <cellStyle name="Cálculo 2 12 2 4 4" xfId="3837" xr:uid="{00000000-0005-0000-0000-00008B000000}"/>
    <cellStyle name="Cálculo 2 12 2 4 4 2" xfId="6695" xr:uid="{00000000-0005-0000-0000-00008C000000}"/>
    <cellStyle name="Cálculo 2 12 2 4 5" xfId="3257" xr:uid="{00000000-0005-0000-0000-00008D000000}"/>
    <cellStyle name="Cálculo 2 12 2 5" xfId="1664" xr:uid="{00000000-0005-0000-0000-00008E000000}"/>
    <cellStyle name="Cálculo 2 12 2 5 2" xfId="4838" xr:uid="{00000000-0005-0000-0000-00008F000000}"/>
    <cellStyle name="Cálculo 2 12 2 6" xfId="3092" xr:uid="{00000000-0005-0000-0000-000090000000}"/>
    <cellStyle name="Cálculo 2 12 2 6 2" xfId="6127" xr:uid="{00000000-0005-0000-0000-000091000000}"/>
    <cellStyle name="Cálculo 2 12 2 7" xfId="3170" xr:uid="{00000000-0005-0000-0000-000092000000}"/>
    <cellStyle name="Cálculo 2 12 2 7 2" xfId="6196" xr:uid="{00000000-0005-0000-0000-000093000000}"/>
    <cellStyle name="Cálculo 2 12 2 8" xfId="4155" xr:uid="{00000000-0005-0000-0000-000094000000}"/>
    <cellStyle name="Cálculo 2 12 3" xfId="30" xr:uid="{00000000-0005-0000-0000-000095000000}"/>
    <cellStyle name="Cálculo 2 12 3 2" xfId="1665" xr:uid="{00000000-0005-0000-0000-000096000000}"/>
    <cellStyle name="Cálculo 2 12 3 2 2" xfId="4839" xr:uid="{00000000-0005-0000-0000-000097000000}"/>
    <cellStyle name="Cálculo 2 12 3 3" xfId="3330" xr:uid="{00000000-0005-0000-0000-000098000000}"/>
    <cellStyle name="Cálculo 2 12 3 3 2" xfId="6280" xr:uid="{00000000-0005-0000-0000-000099000000}"/>
    <cellStyle name="Cálculo 2 12 3 4" xfId="2548" xr:uid="{00000000-0005-0000-0000-00009A000000}"/>
    <cellStyle name="Cálculo 2 12 3 4 2" xfId="5722" xr:uid="{00000000-0005-0000-0000-00009B000000}"/>
    <cellStyle name="Cálculo 2 12 3 5" xfId="4316" xr:uid="{00000000-0005-0000-0000-00009C000000}"/>
    <cellStyle name="Cálculo 2 12 4" xfId="1663" xr:uid="{00000000-0005-0000-0000-00009D000000}"/>
    <cellStyle name="Cálculo 2 12 4 2" xfId="4837" xr:uid="{00000000-0005-0000-0000-00009E000000}"/>
    <cellStyle name="Cálculo 2 12 5" xfId="3093" xr:uid="{00000000-0005-0000-0000-00009F000000}"/>
    <cellStyle name="Cálculo 2 12 5 2" xfId="6128" xr:uid="{00000000-0005-0000-0000-0000A0000000}"/>
    <cellStyle name="Cálculo 2 12 6" xfId="3169" xr:uid="{00000000-0005-0000-0000-0000A1000000}"/>
    <cellStyle name="Cálculo 2 12 6 2" xfId="6195" xr:uid="{00000000-0005-0000-0000-0000A2000000}"/>
    <cellStyle name="Cálculo 2 12 7" xfId="4156" xr:uid="{00000000-0005-0000-0000-0000A3000000}"/>
    <cellStyle name="Cálculo 2 13" xfId="31" xr:uid="{00000000-0005-0000-0000-0000A4000000}"/>
    <cellStyle name="Cálculo 2 13 2" xfId="32" xr:uid="{00000000-0005-0000-0000-0000A5000000}"/>
    <cellStyle name="Cálculo 2 13 2 2" xfId="1374" xr:uid="{00000000-0005-0000-0000-0000A6000000}"/>
    <cellStyle name="Cálculo 2 13 2 2 2" xfId="2184" xr:uid="{00000000-0005-0000-0000-0000A7000000}"/>
    <cellStyle name="Cálculo 2 13 2 2 2 2" xfId="5358" xr:uid="{00000000-0005-0000-0000-0000A8000000}"/>
    <cellStyle name="Cálculo 2 13 2 2 3" xfId="3111" xr:uid="{00000000-0005-0000-0000-0000A9000000}"/>
    <cellStyle name="Cálculo 2 13 2 2 3 2" xfId="6137" xr:uid="{00000000-0005-0000-0000-0000AA000000}"/>
    <cellStyle name="Cálculo 2 13 2 2 4" xfId="3838" xr:uid="{00000000-0005-0000-0000-0000AB000000}"/>
    <cellStyle name="Cálculo 2 13 2 2 4 2" xfId="6696" xr:uid="{00000000-0005-0000-0000-0000AC000000}"/>
    <cellStyle name="Cálculo 2 13 2 2 5" xfId="3014" xr:uid="{00000000-0005-0000-0000-0000AD000000}"/>
    <cellStyle name="Cálculo 2 13 2 3" xfId="1375" xr:uid="{00000000-0005-0000-0000-0000AE000000}"/>
    <cellStyle name="Cálculo 2 13 2 3 2" xfId="2185" xr:uid="{00000000-0005-0000-0000-0000AF000000}"/>
    <cellStyle name="Cálculo 2 13 2 3 2 2" xfId="5359" xr:uid="{00000000-0005-0000-0000-0000B0000000}"/>
    <cellStyle name="Cálculo 2 13 2 3 3" xfId="3110" xr:uid="{00000000-0005-0000-0000-0000B1000000}"/>
    <cellStyle name="Cálculo 2 13 2 3 3 2" xfId="6136" xr:uid="{00000000-0005-0000-0000-0000B2000000}"/>
    <cellStyle name="Cálculo 2 13 2 3 4" xfId="3839" xr:uid="{00000000-0005-0000-0000-0000B3000000}"/>
    <cellStyle name="Cálculo 2 13 2 3 4 2" xfId="6697" xr:uid="{00000000-0005-0000-0000-0000B4000000}"/>
    <cellStyle name="Cálculo 2 13 2 3 5" xfId="3015" xr:uid="{00000000-0005-0000-0000-0000B5000000}"/>
    <cellStyle name="Cálculo 2 13 2 4" xfId="1376" xr:uid="{00000000-0005-0000-0000-0000B6000000}"/>
    <cellStyle name="Cálculo 2 13 2 4 2" xfId="2186" xr:uid="{00000000-0005-0000-0000-0000B7000000}"/>
    <cellStyle name="Cálculo 2 13 2 4 2 2" xfId="5360" xr:uid="{00000000-0005-0000-0000-0000B8000000}"/>
    <cellStyle name="Cálculo 2 13 2 4 3" xfId="2477" xr:uid="{00000000-0005-0000-0000-0000B9000000}"/>
    <cellStyle name="Cálculo 2 13 2 4 3 2" xfId="5651" xr:uid="{00000000-0005-0000-0000-0000BA000000}"/>
    <cellStyle name="Cálculo 2 13 2 4 4" xfId="3840" xr:uid="{00000000-0005-0000-0000-0000BB000000}"/>
    <cellStyle name="Cálculo 2 13 2 4 4 2" xfId="6698" xr:uid="{00000000-0005-0000-0000-0000BC000000}"/>
    <cellStyle name="Cálculo 2 13 2 4 5" xfId="3016" xr:uid="{00000000-0005-0000-0000-0000BD000000}"/>
    <cellStyle name="Cálculo 2 13 2 5" xfId="1667" xr:uid="{00000000-0005-0000-0000-0000BE000000}"/>
    <cellStyle name="Cálculo 2 13 2 5 2" xfId="4841" xr:uid="{00000000-0005-0000-0000-0000BF000000}"/>
    <cellStyle name="Cálculo 2 13 2 6" xfId="3328" xr:uid="{00000000-0005-0000-0000-0000C0000000}"/>
    <cellStyle name="Cálculo 2 13 2 6 2" xfId="6278" xr:uid="{00000000-0005-0000-0000-0000C1000000}"/>
    <cellStyle name="Cálculo 2 13 2 7" xfId="2550" xr:uid="{00000000-0005-0000-0000-0000C2000000}"/>
    <cellStyle name="Cálculo 2 13 2 7 2" xfId="5724" xr:uid="{00000000-0005-0000-0000-0000C3000000}"/>
    <cellStyle name="Cálculo 2 13 2 8" xfId="4314" xr:uid="{00000000-0005-0000-0000-0000C4000000}"/>
    <cellStyle name="Cálculo 2 13 3" xfId="33" xr:uid="{00000000-0005-0000-0000-0000C5000000}"/>
    <cellStyle name="Cálculo 2 13 3 2" xfId="1668" xr:uid="{00000000-0005-0000-0000-0000C6000000}"/>
    <cellStyle name="Cálculo 2 13 3 2 2" xfId="4842" xr:uid="{00000000-0005-0000-0000-0000C7000000}"/>
    <cellStyle name="Cálculo 2 13 3 3" xfId="3091" xr:uid="{00000000-0005-0000-0000-0000C8000000}"/>
    <cellStyle name="Cálculo 2 13 3 3 2" xfId="6126" xr:uid="{00000000-0005-0000-0000-0000C9000000}"/>
    <cellStyle name="Cálculo 2 13 3 4" xfId="3171" xr:uid="{00000000-0005-0000-0000-0000CA000000}"/>
    <cellStyle name="Cálculo 2 13 3 4 2" xfId="6197" xr:uid="{00000000-0005-0000-0000-0000CB000000}"/>
    <cellStyle name="Cálculo 2 13 3 5" xfId="4154" xr:uid="{00000000-0005-0000-0000-0000CC000000}"/>
    <cellStyle name="Cálculo 2 13 4" xfId="1666" xr:uid="{00000000-0005-0000-0000-0000CD000000}"/>
    <cellStyle name="Cálculo 2 13 4 2" xfId="4840" xr:uid="{00000000-0005-0000-0000-0000CE000000}"/>
    <cellStyle name="Cálculo 2 13 5" xfId="3329" xr:uid="{00000000-0005-0000-0000-0000CF000000}"/>
    <cellStyle name="Cálculo 2 13 5 2" xfId="6279" xr:uid="{00000000-0005-0000-0000-0000D0000000}"/>
    <cellStyle name="Cálculo 2 13 6" xfId="2549" xr:uid="{00000000-0005-0000-0000-0000D1000000}"/>
    <cellStyle name="Cálculo 2 13 6 2" xfId="5723" xr:uid="{00000000-0005-0000-0000-0000D2000000}"/>
    <cellStyle name="Cálculo 2 13 7" xfId="4315" xr:uid="{00000000-0005-0000-0000-0000D3000000}"/>
    <cellStyle name="Cálculo 2 14" xfId="34" xr:uid="{00000000-0005-0000-0000-0000D4000000}"/>
    <cellStyle name="Cálculo 2 14 2" xfId="35" xr:uid="{00000000-0005-0000-0000-0000D5000000}"/>
    <cellStyle name="Cálculo 2 14 2 2" xfId="1377" xr:uid="{00000000-0005-0000-0000-0000D6000000}"/>
    <cellStyle name="Cálculo 2 14 2 2 2" xfId="2187" xr:uid="{00000000-0005-0000-0000-0000D7000000}"/>
    <cellStyle name="Cálculo 2 14 2 2 2 2" xfId="5361" xr:uid="{00000000-0005-0000-0000-0000D8000000}"/>
    <cellStyle name="Cálculo 2 14 2 2 3" xfId="2476" xr:uid="{00000000-0005-0000-0000-0000D9000000}"/>
    <cellStyle name="Cálculo 2 14 2 2 3 2" xfId="5650" xr:uid="{00000000-0005-0000-0000-0000DA000000}"/>
    <cellStyle name="Cálculo 2 14 2 2 4" xfId="3841" xr:uid="{00000000-0005-0000-0000-0000DB000000}"/>
    <cellStyle name="Cálculo 2 14 2 2 4 2" xfId="6699" xr:uid="{00000000-0005-0000-0000-0000DC000000}"/>
    <cellStyle name="Cálculo 2 14 2 2 5" xfId="3258" xr:uid="{00000000-0005-0000-0000-0000DD000000}"/>
    <cellStyle name="Cálculo 2 14 2 3" xfId="1378" xr:uid="{00000000-0005-0000-0000-0000DE000000}"/>
    <cellStyle name="Cálculo 2 14 2 3 2" xfId="2188" xr:uid="{00000000-0005-0000-0000-0000DF000000}"/>
    <cellStyle name="Cálculo 2 14 2 3 2 2" xfId="5362" xr:uid="{00000000-0005-0000-0000-0000E0000000}"/>
    <cellStyle name="Cálculo 2 14 2 3 3" xfId="2475" xr:uid="{00000000-0005-0000-0000-0000E1000000}"/>
    <cellStyle name="Cálculo 2 14 2 3 3 2" xfId="5649" xr:uid="{00000000-0005-0000-0000-0000E2000000}"/>
    <cellStyle name="Cálculo 2 14 2 3 4" xfId="3842" xr:uid="{00000000-0005-0000-0000-0000E3000000}"/>
    <cellStyle name="Cálculo 2 14 2 3 4 2" xfId="6700" xr:uid="{00000000-0005-0000-0000-0000E4000000}"/>
    <cellStyle name="Cálculo 2 14 2 3 5" xfId="3259" xr:uid="{00000000-0005-0000-0000-0000E5000000}"/>
    <cellStyle name="Cálculo 2 14 2 4" xfId="1379" xr:uid="{00000000-0005-0000-0000-0000E6000000}"/>
    <cellStyle name="Cálculo 2 14 2 4 2" xfId="2189" xr:uid="{00000000-0005-0000-0000-0000E7000000}"/>
    <cellStyle name="Cálculo 2 14 2 4 2 2" xfId="5363" xr:uid="{00000000-0005-0000-0000-0000E8000000}"/>
    <cellStyle name="Cálculo 2 14 2 4 3" xfId="3109" xr:uid="{00000000-0005-0000-0000-0000E9000000}"/>
    <cellStyle name="Cálculo 2 14 2 4 3 2" xfId="6135" xr:uid="{00000000-0005-0000-0000-0000EA000000}"/>
    <cellStyle name="Cálculo 2 14 2 4 4" xfId="3843" xr:uid="{00000000-0005-0000-0000-0000EB000000}"/>
    <cellStyle name="Cálculo 2 14 2 4 4 2" xfId="6701" xr:uid="{00000000-0005-0000-0000-0000EC000000}"/>
    <cellStyle name="Cálculo 2 14 2 4 5" xfId="3260" xr:uid="{00000000-0005-0000-0000-0000ED000000}"/>
    <cellStyle name="Cálculo 2 14 2 5" xfId="1670" xr:uid="{00000000-0005-0000-0000-0000EE000000}"/>
    <cellStyle name="Cálculo 2 14 2 5 2" xfId="4844" xr:uid="{00000000-0005-0000-0000-0000EF000000}"/>
    <cellStyle name="Cálculo 2 14 2 6" xfId="3089" xr:uid="{00000000-0005-0000-0000-0000F0000000}"/>
    <cellStyle name="Cálculo 2 14 2 6 2" xfId="6124" xr:uid="{00000000-0005-0000-0000-0000F1000000}"/>
    <cellStyle name="Cálculo 2 14 2 7" xfId="3173" xr:uid="{00000000-0005-0000-0000-0000F2000000}"/>
    <cellStyle name="Cálculo 2 14 2 7 2" xfId="6199" xr:uid="{00000000-0005-0000-0000-0000F3000000}"/>
    <cellStyle name="Cálculo 2 14 2 8" xfId="4152" xr:uid="{00000000-0005-0000-0000-0000F4000000}"/>
    <cellStyle name="Cálculo 2 14 3" xfId="36" xr:uid="{00000000-0005-0000-0000-0000F5000000}"/>
    <cellStyle name="Cálculo 2 14 3 2" xfId="1671" xr:uid="{00000000-0005-0000-0000-0000F6000000}"/>
    <cellStyle name="Cálculo 2 14 3 2 2" xfId="4845" xr:uid="{00000000-0005-0000-0000-0000F7000000}"/>
    <cellStyle name="Cálculo 2 14 3 3" xfId="3327" xr:uid="{00000000-0005-0000-0000-0000F8000000}"/>
    <cellStyle name="Cálculo 2 14 3 3 2" xfId="6277" xr:uid="{00000000-0005-0000-0000-0000F9000000}"/>
    <cellStyle name="Cálculo 2 14 3 4" xfId="2551" xr:uid="{00000000-0005-0000-0000-0000FA000000}"/>
    <cellStyle name="Cálculo 2 14 3 4 2" xfId="5725" xr:uid="{00000000-0005-0000-0000-0000FB000000}"/>
    <cellStyle name="Cálculo 2 14 3 5" xfId="4313" xr:uid="{00000000-0005-0000-0000-0000FC000000}"/>
    <cellStyle name="Cálculo 2 14 4" xfId="1669" xr:uid="{00000000-0005-0000-0000-0000FD000000}"/>
    <cellStyle name="Cálculo 2 14 4 2" xfId="4843" xr:uid="{00000000-0005-0000-0000-0000FE000000}"/>
    <cellStyle name="Cálculo 2 14 5" xfId="3090" xr:uid="{00000000-0005-0000-0000-0000FF000000}"/>
    <cellStyle name="Cálculo 2 14 5 2" xfId="6125" xr:uid="{00000000-0005-0000-0000-000000010000}"/>
    <cellStyle name="Cálculo 2 14 6" xfId="3172" xr:uid="{00000000-0005-0000-0000-000001010000}"/>
    <cellStyle name="Cálculo 2 14 6 2" xfId="6198" xr:uid="{00000000-0005-0000-0000-000002010000}"/>
    <cellStyle name="Cálculo 2 14 7" xfId="4153" xr:uid="{00000000-0005-0000-0000-000003010000}"/>
    <cellStyle name="Cálculo 2 15" xfId="37" xr:uid="{00000000-0005-0000-0000-000004010000}"/>
    <cellStyle name="Cálculo 2 15 2" xfId="38" xr:uid="{00000000-0005-0000-0000-000005010000}"/>
    <cellStyle name="Cálculo 2 15 2 2" xfId="1380" xr:uid="{00000000-0005-0000-0000-000006010000}"/>
    <cellStyle name="Cálculo 2 15 2 2 2" xfId="2190" xr:uid="{00000000-0005-0000-0000-000007010000}"/>
    <cellStyle name="Cálculo 2 15 2 2 2 2" xfId="5364" xr:uid="{00000000-0005-0000-0000-000008010000}"/>
    <cellStyle name="Cálculo 2 15 2 2 3" xfId="3108" xr:uid="{00000000-0005-0000-0000-000009010000}"/>
    <cellStyle name="Cálculo 2 15 2 2 3 2" xfId="6134" xr:uid="{00000000-0005-0000-0000-00000A010000}"/>
    <cellStyle name="Cálculo 2 15 2 2 4" xfId="3844" xr:uid="{00000000-0005-0000-0000-00000B010000}"/>
    <cellStyle name="Cálculo 2 15 2 2 4 2" xfId="6702" xr:uid="{00000000-0005-0000-0000-00000C010000}"/>
    <cellStyle name="Cálculo 2 15 2 2 5" xfId="3017" xr:uid="{00000000-0005-0000-0000-00000D010000}"/>
    <cellStyle name="Cálculo 2 15 2 3" xfId="1381" xr:uid="{00000000-0005-0000-0000-00000E010000}"/>
    <cellStyle name="Cálculo 2 15 2 3 2" xfId="2191" xr:uid="{00000000-0005-0000-0000-00000F010000}"/>
    <cellStyle name="Cálculo 2 15 2 3 2 2" xfId="5365" xr:uid="{00000000-0005-0000-0000-000010010000}"/>
    <cellStyle name="Cálculo 2 15 2 3 3" xfId="3107" xr:uid="{00000000-0005-0000-0000-000011010000}"/>
    <cellStyle name="Cálculo 2 15 2 3 3 2" xfId="6133" xr:uid="{00000000-0005-0000-0000-000012010000}"/>
    <cellStyle name="Cálculo 2 15 2 3 4" xfId="3845" xr:uid="{00000000-0005-0000-0000-000013010000}"/>
    <cellStyle name="Cálculo 2 15 2 3 4 2" xfId="6703" xr:uid="{00000000-0005-0000-0000-000014010000}"/>
    <cellStyle name="Cálculo 2 15 2 3 5" xfId="4320" xr:uid="{00000000-0005-0000-0000-000015010000}"/>
    <cellStyle name="Cálculo 2 15 2 4" xfId="1382" xr:uid="{00000000-0005-0000-0000-000016010000}"/>
    <cellStyle name="Cálculo 2 15 2 4 2" xfId="2192" xr:uid="{00000000-0005-0000-0000-000017010000}"/>
    <cellStyle name="Cálculo 2 15 2 4 2 2" xfId="5366" xr:uid="{00000000-0005-0000-0000-000018010000}"/>
    <cellStyle name="Cálculo 2 15 2 4 3" xfId="2474" xr:uid="{00000000-0005-0000-0000-000019010000}"/>
    <cellStyle name="Cálculo 2 15 2 4 3 2" xfId="5648" xr:uid="{00000000-0005-0000-0000-00001A010000}"/>
    <cellStyle name="Cálculo 2 15 2 4 4" xfId="3846" xr:uid="{00000000-0005-0000-0000-00001B010000}"/>
    <cellStyle name="Cálculo 2 15 2 4 4 2" xfId="6704" xr:uid="{00000000-0005-0000-0000-00001C010000}"/>
    <cellStyle name="Cálculo 2 15 2 4 5" xfId="4267" xr:uid="{00000000-0005-0000-0000-00001D010000}"/>
    <cellStyle name="Cálculo 2 15 2 5" xfId="1673" xr:uid="{00000000-0005-0000-0000-00001E010000}"/>
    <cellStyle name="Cálculo 2 15 2 5 2" xfId="4847" xr:uid="{00000000-0005-0000-0000-00001F010000}"/>
    <cellStyle name="Cálculo 2 15 2 6" xfId="3325" xr:uid="{00000000-0005-0000-0000-000020010000}"/>
    <cellStyle name="Cálculo 2 15 2 6 2" xfId="6275" xr:uid="{00000000-0005-0000-0000-000021010000}"/>
    <cellStyle name="Cálculo 2 15 2 7" xfId="2553" xr:uid="{00000000-0005-0000-0000-000022010000}"/>
    <cellStyle name="Cálculo 2 15 2 7 2" xfId="5727" xr:uid="{00000000-0005-0000-0000-000023010000}"/>
    <cellStyle name="Cálculo 2 15 2 8" xfId="4311" xr:uid="{00000000-0005-0000-0000-000024010000}"/>
    <cellStyle name="Cálculo 2 15 3" xfId="39" xr:uid="{00000000-0005-0000-0000-000025010000}"/>
    <cellStyle name="Cálculo 2 15 3 2" xfId="1674" xr:uid="{00000000-0005-0000-0000-000026010000}"/>
    <cellStyle name="Cálculo 2 15 3 2 2" xfId="4848" xr:uid="{00000000-0005-0000-0000-000027010000}"/>
    <cellStyle name="Cálculo 2 15 3 3" xfId="3088" xr:uid="{00000000-0005-0000-0000-000028010000}"/>
    <cellStyle name="Cálculo 2 15 3 3 2" xfId="6123" xr:uid="{00000000-0005-0000-0000-000029010000}"/>
    <cellStyle name="Cálculo 2 15 3 4" xfId="3174" xr:uid="{00000000-0005-0000-0000-00002A010000}"/>
    <cellStyle name="Cálculo 2 15 3 4 2" xfId="6200" xr:uid="{00000000-0005-0000-0000-00002B010000}"/>
    <cellStyle name="Cálculo 2 15 3 5" xfId="4151" xr:uid="{00000000-0005-0000-0000-00002C010000}"/>
    <cellStyle name="Cálculo 2 15 4" xfId="1672" xr:uid="{00000000-0005-0000-0000-00002D010000}"/>
    <cellStyle name="Cálculo 2 15 4 2" xfId="4846" xr:uid="{00000000-0005-0000-0000-00002E010000}"/>
    <cellStyle name="Cálculo 2 15 5" xfId="3326" xr:uid="{00000000-0005-0000-0000-00002F010000}"/>
    <cellStyle name="Cálculo 2 15 5 2" xfId="6276" xr:uid="{00000000-0005-0000-0000-000030010000}"/>
    <cellStyle name="Cálculo 2 15 6" xfId="2552" xr:uid="{00000000-0005-0000-0000-000031010000}"/>
    <cellStyle name="Cálculo 2 15 6 2" xfId="5726" xr:uid="{00000000-0005-0000-0000-000032010000}"/>
    <cellStyle name="Cálculo 2 15 7" xfId="4312" xr:uid="{00000000-0005-0000-0000-000033010000}"/>
    <cellStyle name="Cálculo 2 16" xfId="40" xr:uid="{00000000-0005-0000-0000-000034010000}"/>
    <cellStyle name="Cálculo 2 16 2" xfId="41" xr:uid="{00000000-0005-0000-0000-000035010000}"/>
    <cellStyle name="Cálculo 2 16 2 2" xfId="1383" xr:uid="{00000000-0005-0000-0000-000036010000}"/>
    <cellStyle name="Cálculo 2 16 2 2 2" xfId="2193" xr:uid="{00000000-0005-0000-0000-000037010000}"/>
    <cellStyle name="Cálculo 2 16 2 2 2 2" xfId="5367" xr:uid="{00000000-0005-0000-0000-000038010000}"/>
    <cellStyle name="Cálculo 2 16 2 2 3" xfId="2473" xr:uid="{00000000-0005-0000-0000-000039010000}"/>
    <cellStyle name="Cálculo 2 16 2 2 3 2" xfId="5647" xr:uid="{00000000-0005-0000-0000-00003A010000}"/>
    <cellStyle name="Cálculo 2 16 2 2 4" xfId="3847" xr:uid="{00000000-0005-0000-0000-00003B010000}"/>
    <cellStyle name="Cálculo 2 16 2 2 4 2" xfId="6705" xr:uid="{00000000-0005-0000-0000-00003C010000}"/>
    <cellStyle name="Cálculo 2 16 2 2 5" xfId="4266" xr:uid="{00000000-0005-0000-0000-00003D010000}"/>
    <cellStyle name="Cálculo 2 16 2 3" xfId="1384" xr:uid="{00000000-0005-0000-0000-00003E010000}"/>
    <cellStyle name="Cálculo 2 16 2 3 2" xfId="2194" xr:uid="{00000000-0005-0000-0000-00003F010000}"/>
    <cellStyle name="Cálculo 2 16 2 3 2 2" xfId="5368" xr:uid="{00000000-0005-0000-0000-000040010000}"/>
    <cellStyle name="Cálculo 2 16 2 3 3" xfId="2472" xr:uid="{00000000-0005-0000-0000-000041010000}"/>
    <cellStyle name="Cálculo 2 16 2 3 3 2" xfId="5646" xr:uid="{00000000-0005-0000-0000-000042010000}"/>
    <cellStyle name="Cálculo 2 16 2 3 4" xfId="3848" xr:uid="{00000000-0005-0000-0000-000043010000}"/>
    <cellStyle name="Cálculo 2 16 2 3 4 2" xfId="6706" xr:uid="{00000000-0005-0000-0000-000044010000}"/>
    <cellStyle name="Cálculo 2 16 2 3 5" xfId="4322" xr:uid="{00000000-0005-0000-0000-000045010000}"/>
    <cellStyle name="Cálculo 2 16 2 4" xfId="1385" xr:uid="{00000000-0005-0000-0000-000046010000}"/>
    <cellStyle name="Cálculo 2 16 2 4 2" xfId="2195" xr:uid="{00000000-0005-0000-0000-000047010000}"/>
    <cellStyle name="Cálculo 2 16 2 4 2 2" xfId="5369" xr:uid="{00000000-0005-0000-0000-000048010000}"/>
    <cellStyle name="Cálculo 2 16 2 4 3" xfId="2471" xr:uid="{00000000-0005-0000-0000-000049010000}"/>
    <cellStyle name="Cálculo 2 16 2 4 3 2" xfId="5645" xr:uid="{00000000-0005-0000-0000-00004A010000}"/>
    <cellStyle name="Cálculo 2 16 2 4 4" xfId="3849" xr:uid="{00000000-0005-0000-0000-00004B010000}"/>
    <cellStyle name="Cálculo 2 16 2 4 4 2" xfId="6707" xr:uid="{00000000-0005-0000-0000-00004C010000}"/>
    <cellStyle name="Cálculo 2 16 2 4 5" xfId="4321" xr:uid="{00000000-0005-0000-0000-00004D010000}"/>
    <cellStyle name="Cálculo 2 16 2 5" xfId="1676" xr:uid="{00000000-0005-0000-0000-00004E010000}"/>
    <cellStyle name="Cálculo 2 16 2 5 2" xfId="4850" xr:uid="{00000000-0005-0000-0000-00004F010000}"/>
    <cellStyle name="Cálculo 2 16 2 6" xfId="3086" xr:uid="{00000000-0005-0000-0000-000050010000}"/>
    <cellStyle name="Cálculo 2 16 2 6 2" xfId="6121" xr:uid="{00000000-0005-0000-0000-000051010000}"/>
    <cellStyle name="Cálculo 2 16 2 7" xfId="3176" xr:uid="{00000000-0005-0000-0000-000052010000}"/>
    <cellStyle name="Cálculo 2 16 2 7 2" xfId="6202" xr:uid="{00000000-0005-0000-0000-000053010000}"/>
    <cellStyle name="Cálculo 2 16 2 8" xfId="4149" xr:uid="{00000000-0005-0000-0000-000054010000}"/>
    <cellStyle name="Cálculo 2 16 3" xfId="42" xr:uid="{00000000-0005-0000-0000-000055010000}"/>
    <cellStyle name="Cálculo 2 16 3 2" xfId="1677" xr:uid="{00000000-0005-0000-0000-000056010000}"/>
    <cellStyle name="Cálculo 2 16 3 2 2" xfId="4851" xr:uid="{00000000-0005-0000-0000-000057010000}"/>
    <cellStyle name="Cálculo 2 16 3 3" xfId="3085" xr:uid="{00000000-0005-0000-0000-000058010000}"/>
    <cellStyle name="Cálculo 2 16 3 3 2" xfId="6120" xr:uid="{00000000-0005-0000-0000-000059010000}"/>
    <cellStyle name="Cálculo 2 16 3 4" xfId="2554" xr:uid="{00000000-0005-0000-0000-00005A010000}"/>
    <cellStyle name="Cálculo 2 16 3 4 2" xfId="5728" xr:uid="{00000000-0005-0000-0000-00005B010000}"/>
    <cellStyle name="Cálculo 2 16 3 5" xfId="4148" xr:uid="{00000000-0005-0000-0000-00005C010000}"/>
    <cellStyle name="Cálculo 2 16 4" xfId="1675" xr:uid="{00000000-0005-0000-0000-00005D010000}"/>
    <cellStyle name="Cálculo 2 16 4 2" xfId="4849" xr:uid="{00000000-0005-0000-0000-00005E010000}"/>
    <cellStyle name="Cálculo 2 16 5" xfId="3087" xr:uid="{00000000-0005-0000-0000-00005F010000}"/>
    <cellStyle name="Cálculo 2 16 5 2" xfId="6122" xr:uid="{00000000-0005-0000-0000-000060010000}"/>
    <cellStyle name="Cálculo 2 16 6" xfId="3175" xr:uid="{00000000-0005-0000-0000-000061010000}"/>
    <cellStyle name="Cálculo 2 16 6 2" xfId="6201" xr:uid="{00000000-0005-0000-0000-000062010000}"/>
    <cellStyle name="Cálculo 2 16 7" xfId="4150" xr:uid="{00000000-0005-0000-0000-000063010000}"/>
    <cellStyle name="Cálculo 2 17" xfId="43" xr:uid="{00000000-0005-0000-0000-000064010000}"/>
    <cellStyle name="Cálculo 2 17 2" xfId="44" xr:uid="{00000000-0005-0000-0000-000065010000}"/>
    <cellStyle name="Cálculo 2 17 2 2" xfId="1386" xr:uid="{00000000-0005-0000-0000-000066010000}"/>
    <cellStyle name="Cálculo 2 17 2 2 2" xfId="2196" xr:uid="{00000000-0005-0000-0000-000067010000}"/>
    <cellStyle name="Cálculo 2 17 2 2 2 2" xfId="5370" xr:uid="{00000000-0005-0000-0000-000068010000}"/>
    <cellStyle name="Cálculo 2 17 2 2 3" xfId="2470" xr:uid="{00000000-0005-0000-0000-000069010000}"/>
    <cellStyle name="Cálculo 2 17 2 2 3 2" xfId="5644" xr:uid="{00000000-0005-0000-0000-00006A010000}"/>
    <cellStyle name="Cálculo 2 17 2 2 4" xfId="3850" xr:uid="{00000000-0005-0000-0000-00006B010000}"/>
    <cellStyle name="Cálculo 2 17 2 2 4 2" xfId="6708" xr:uid="{00000000-0005-0000-0000-00006C010000}"/>
    <cellStyle name="Cálculo 2 17 2 2 5" xfId="4265" xr:uid="{00000000-0005-0000-0000-00006D010000}"/>
    <cellStyle name="Cálculo 2 17 2 3" xfId="1387" xr:uid="{00000000-0005-0000-0000-00006E010000}"/>
    <cellStyle name="Cálculo 2 17 2 3 2" xfId="2197" xr:uid="{00000000-0005-0000-0000-00006F010000}"/>
    <cellStyle name="Cálculo 2 17 2 3 2 2" xfId="5371" xr:uid="{00000000-0005-0000-0000-000070010000}"/>
    <cellStyle name="Cálculo 2 17 2 3 3" xfId="2469" xr:uid="{00000000-0005-0000-0000-000071010000}"/>
    <cellStyle name="Cálculo 2 17 2 3 3 2" xfId="5643" xr:uid="{00000000-0005-0000-0000-000072010000}"/>
    <cellStyle name="Cálculo 2 17 2 3 4" xfId="3851" xr:uid="{00000000-0005-0000-0000-000073010000}"/>
    <cellStyle name="Cálculo 2 17 2 3 4 2" xfId="6709" xr:uid="{00000000-0005-0000-0000-000074010000}"/>
    <cellStyle name="Cálculo 2 17 2 3 5" xfId="3018" xr:uid="{00000000-0005-0000-0000-000075010000}"/>
    <cellStyle name="Cálculo 2 17 2 4" xfId="1388" xr:uid="{00000000-0005-0000-0000-000076010000}"/>
    <cellStyle name="Cálculo 2 17 2 4 2" xfId="2198" xr:uid="{00000000-0005-0000-0000-000077010000}"/>
    <cellStyle name="Cálculo 2 17 2 4 2 2" xfId="5372" xr:uid="{00000000-0005-0000-0000-000078010000}"/>
    <cellStyle name="Cálculo 2 17 2 4 3" xfId="2468" xr:uid="{00000000-0005-0000-0000-000079010000}"/>
    <cellStyle name="Cálculo 2 17 2 4 3 2" xfId="5642" xr:uid="{00000000-0005-0000-0000-00007A010000}"/>
    <cellStyle name="Cálculo 2 17 2 4 4" xfId="3852" xr:uid="{00000000-0005-0000-0000-00007B010000}"/>
    <cellStyle name="Cálculo 2 17 2 4 4 2" xfId="6710" xr:uid="{00000000-0005-0000-0000-00007C010000}"/>
    <cellStyle name="Cálculo 2 17 2 4 5" xfId="3774" xr:uid="{00000000-0005-0000-0000-00007D010000}"/>
    <cellStyle name="Cálculo 2 17 2 5" xfId="1679" xr:uid="{00000000-0005-0000-0000-00007E010000}"/>
    <cellStyle name="Cálculo 2 17 2 5 2" xfId="4853" xr:uid="{00000000-0005-0000-0000-00007F010000}"/>
    <cellStyle name="Cálculo 2 17 2 6" xfId="3323" xr:uid="{00000000-0005-0000-0000-000080010000}"/>
    <cellStyle name="Cálculo 2 17 2 6 2" xfId="6273" xr:uid="{00000000-0005-0000-0000-000081010000}"/>
    <cellStyle name="Cálculo 2 17 2 7" xfId="3177" xr:uid="{00000000-0005-0000-0000-000082010000}"/>
    <cellStyle name="Cálculo 2 17 2 7 2" xfId="6203" xr:uid="{00000000-0005-0000-0000-000083010000}"/>
    <cellStyle name="Cálculo 2 17 2 8" xfId="4309" xr:uid="{00000000-0005-0000-0000-000084010000}"/>
    <cellStyle name="Cálculo 2 17 3" xfId="45" xr:uid="{00000000-0005-0000-0000-000085010000}"/>
    <cellStyle name="Cálculo 2 17 3 2" xfId="1680" xr:uid="{00000000-0005-0000-0000-000086010000}"/>
    <cellStyle name="Cálculo 2 17 3 2 2" xfId="4854" xr:uid="{00000000-0005-0000-0000-000087010000}"/>
    <cellStyle name="Cálculo 2 17 3 3" xfId="3322" xr:uid="{00000000-0005-0000-0000-000088010000}"/>
    <cellStyle name="Cálculo 2 17 3 3 2" xfId="6272" xr:uid="{00000000-0005-0000-0000-000089010000}"/>
    <cellStyle name="Cálculo 2 17 3 4" xfId="3592" xr:uid="{00000000-0005-0000-0000-00008A010000}"/>
    <cellStyle name="Cálculo 2 17 3 4 2" xfId="6524" xr:uid="{00000000-0005-0000-0000-00008B010000}"/>
    <cellStyle name="Cálculo 2 17 3 5" xfId="4308" xr:uid="{00000000-0005-0000-0000-00008C010000}"/>
    <cellStyle name="Cálculo 2 17 4" xfId="1678" xr:uid="{00000000-0005-0000-0000-00008D010000}"/>
    <cellStyle name="Cálculo 2 17 4 2" xfId="4852" xr:uid="{00000000-0005-0000-0000-00008E010000}"/>
    <cellStyle name="Cálculo 2 17 5" xfId="3324" xr:uid="{00000000-0005-0000-0000-00008F010000}"/>
    <cellStyle name="Cálculo 2 17 5 2" xfId="6274" xr:uid="{00000000-0005-0000-0000-000090010000}"/>
    <cellStyle name="Cálculo 2 17 6" xfId="2555" xr:uid="{00000000-0005-0000-0000-000091010000}"/>
    <cellStyle name="Cálculo 2 17 6 2" xfId="5729" xr:uid="{00000000-0005-0000-0000-000092010000}"/>
    <cellStyle name="Cálculo 2 17 7" xfId="4310" xr:uid="{00000000-0005-0000-0000-000093010000}"/>
    <cellStyle name="Cálculo 2 18" xfId="46" xr:uid="{00000000-0005-0000-0000-000094010000}"/>
    <cellStyle name="Cálculo 2 18 2" xfId="47" xr:uid="{00000000-0005-0000-0000-000095010000}"/>
    <cellStyle name="Cálculo 2 18 2 2" xfId="1389" xr:uid="{00000000-0005-0000-0000-000096010000}"/>
    <cellStyle name="Cálculo 2 18 2 2 2" xfId="2199" xr:uid="{00000000-0005-0000-0000-000097010000}"/>
    <cellStyle name="Cálculo 2 18 2 2 2 2" xfId="5373" xr:uid="{00000000-0005-0000-0000-000098010000}"/>
    <cellStyle name="Cálculo 2 18 2 2 3" xfId="2467" xr:uid="{00000000-0005-0000-0000-000099010000}"/>
    <cellStyle name="Cálculo 2 18 2 2 3 2" xfId="5641" xr:uid="{00000000-0005-0000-0000-00009A010000}"/>
    <cellStyle name="Cálculo 2 18 2 2 4" xfId="3853" xr:uid="{00000000-0005-0000-0000-00009B010000}"/>
    <cellStyle name="Cálculo 2 18 2 2 4 2" xfId="6711" xr:uid="{00000000-0005-0000-0000-00009C010000}"/>
    <cellStyle name="Cálculo 2 18 2 2 5" xfId="3019" xr:uid="{00000000-0005-0000-0000-00009D010000}"/>
    <cellStyle name="Cálculo 2 18 2 3" xfId="1390" xr:uid="{00000000-0005-0000-0000-00009E010000}"/>
    <cellStyle name="Cálculo 2 18 2 3 2" xfId="2200" xr:uid="{00000000-0005-0000-0000-00009F010000}"/>
    <cellStyle name="Cálculo 2 18 2 3 2 2" xfId="5374" xr:uid="{00000000-0005-0000-0000-0000A0010000}"/>
    <cellStyle name="Cálculo 2 18 2 3 3" xfId="2466" xr:uid="{00000000-0005-0000-0000-0000A1010000}"/>
    <cellStyle name="Cálculo 2 18 2 3 3 2" xfId="5640" xr:uid="{00000000-0005-0000-0000-0000A2010000}"/>
    <cellStyle name="Cálculo 2 18 2 3 4" xfId="3854" xr:uid="{00000000-0005-0000-0000-0000A3010000}"/>
    <cellStyle name="Cálculo 2 18 2 3 4 2" xfId="6712" xr:uid="{00000000-0005-0000-0000-0000A4010000}"/>
    <cellStyle name="Cálculo 2 18 2 3 5" xfId="3261" xr:uid="{00000000-0005-0000-0000-0000A5010000}"/>
    <cellStyle name="Cálculo 2 18 2 4" xfId="1391" xr:uid="{00000000-0005-0000-0000-0000A6010000}"/>
    <cellStyle name="Cálculo 2 18 2 4 2" xfId="2201" xr:uid="{00000000-0005-0000-0000-0000A7010000}"/>
    <cellStyle name="Cálculo 2 18 2 4 2 2" xfId="5375" xr:uid="{00000000-0005-0000-0000-0000A8010000}"/>
    <cellStyle name="Cálculo 2 18 2 4 3" xfId="2465" xr:uid="{00000000-0005-0000-0000-0000A9010000}"/>
    <cellStyle name="Cálculo 2 18 2 4 3 2" xfId="5639" xr:uid="{00000000-0005-0000-0000-0000AA010000}"/>
    <cellStyle name="Cálculo 2 18 2 4 4" xfId="3855" xr:uid="{00000000-0005-0000-0000-0000AB010000}"/>
    <cellStyle name="Cálculo 2 18 2 4 4 2" xfId="6713" xr:uid="{00000000-0005-0000-0000-0000AC010000}"/>
    <cellStyle name="Cálculo 2 18 2 4 5" xfId="3262" xr:uid="{00000000-0005-0000-0000-0000AD010000}"/>
    <cellStyle name="Cálculo 2 18 2 5" xfId="1682" xr:uid="{00000000-0005-0000-0000-0000AE010000}"/>
    <cellStyle name="Cálculo 2 18 2 5 2" xfId="4856" xr:uid="{00000000-0005-0000-0000-0000AF010000}"/>
    <cellStyle name="Cálculo 2 18 2 6" xfId="3083" xr:uid="{00000000-0005-0000-0000-0000B0010000}"/>
    <cellStyle name="Cálculo 2 18 2 6 2" xfId="6118" xr:uid="{00000000-0005-0000-0000-0000B1010000}"/>
    <cellStyle name="Cálculo 2 18 2 7" xfId="2585" xr:uid="{00000000-0005-0000-0000-0000B2010000}"/>
    <cellStyle name="Cálculo 2 18 2 7 2" xfId="5759" xr:uid="{00000000-0005-0000-0000-0000B3010000}"/>
    <cellStyle name="Cálculo 2 18 2 8" xfId="4146" xr:uid="{00000000-0005-0000-0000-0000B4010000}"/>
    <cellStyle name="Cálculo 2 18 3" xfId="48" xr:uid="{00000000-0005-0000-0000-0000B5010000}"/>
    <cellStyle name="Cálculo 2 18 3 2" xfId="1683" xr:uid="{00000000-0005-0000-0000-0000B6010000}"/>
    <cellStyle name="Cálculo 2 18 3 2 2" xfId="4857" xr:uid="{00000000-0005-0000-0000-0000B7010000}"/>
    <cellStyle name="Cálculo 2 18 3 3" xfId="3321" xr:uid="{00000000-0005-0000-0000-0000B8010000}"/>
    <cellStyle name="Cálculo 2 18 3 3 2" xfId="6271" xr:uid="{00000000-0005-0000-0000-0000B9010000}"/>
    <cellStyle name="Cálculo 2 18 3 4" xfId="2586" xr:uid="{00000000-0005-0000-0000-0000BA010000}"/>
    <cellStyle name="Cálculo 2 18 3 4 2" xfId="5760" xr:uid="{00000000-0005-0000-0000-0000BB010000}"/>
    <cellStyle name="Cálculo 2 18 3 5" xfId="4307" xr:uid="{00000000-0005-0000-0000-0000BC010000}"/>
    <cellStyle name="Cálculo 2 18 4" xfId="1681" xr:uid="{00000000-0005-0000-0000-0000BD010000}"/>
    <cellStyle name="Cálculo 2 18 4 2" xfId="4855" xr:uid="{00000000-0005-0000-0000-0000BE010000}"/>
    <cellStyle name="Cálculo 2 18 5" xfId="3084" xr:uid="{00000000-0005-0000-0000-0000BF010000}"/>
    <cellStyle name="Cálculo 2 18 5 2" xfId="6119" xr:uid="{00000000-0005-0000-0000-0000C0010000}"/>
    <cellStyle name="Cálculo 2 18 6" xfId="3178" xr:uid="{00000000-0005-0000-0000-0000C1010000}"/>
    <cellStyle name="Cálculo 2 18 6 2" xfId="6204" xr:uid="{00000000-0005-0000-0000-0000C2010000}"/>
    <cellStyle name="Cálculo 2 18 7" xfId="4147" xr:uid="{00000000-0005-0000-0000-0000C3010000}"/>
    <cellStyle name="Cálculo 2 19" xfId="49" xr:uid="{00000000-0005-0000-0000-0000C4010000}"/>
    <cellStyle name="Cálculo 2 19 2" xfId="1392" xr:uid="{00000000-0005-0000-0000-0000C5010000}"/>
    <cellStyle name="Cálculo 2 19 2 2" xfId="2202" xr:uid="{00000000-0005-0000-0000-0000C6010000}"/>
    <cellStyle name="Cálculo 2 19 2 2 2" xfId="5376" xr:uid="{00000000-0005-0000-0000-0000C7010000}"/>
    <cellStyle name="Cálculo 2 19 2 3" xfId="2464" xr:uid="{00000000-0005-0000-0000-0000C8010000}"/>
    <cellStyle name="Cálculo 2 19 2 3 2" xfId="5638" xr:uid="{00000000-0005-0000-0000-0000C9010000}"/>
    <cellStyle name="Cálculo 2 19 2 4" xfId="3856" xr:uid="{00000000-0005-0000-0000-0000CA010000}"/>
    <cellStyle name="Cálculo 2 19 2 4 2" xfId="6714" xr:uid="{00000000-0005-0000-0000-0000CB010000}"/>
    <cellStyle name="Cálculo 2 19 2 5" xfId="3263" xr:uid="{00000000-0005-0000-0000-0000CC010000}"/>
    <cellStyle name="Cálculo 2 19 3" xfId="1393" xr:uid="{00000000-0005-0000-0000-0000CD010000}"/>
    <cellStyle name="Cálculo 2 19 3 2" xfId="2203" xr:uid="{00000000-0005-0000-0000-0000CE010000}"/>
    <cellStyle name="Cálculo 2 19 3 2 2" xfId="5377" xr:uid="{00000000-0005-0000-0000-0000CF010000}"/>
    <cellStyle name="Cálculo 2 19 3 3" xfId="2463" xr:uid="{00000000-0005-0000-0000-0000D0010000}"/>
    <cellStyle name="Cálculo 2 19 3 3 2" xfId="5637" xr:uid="{00000000-0005-0000-0000-0000D1010000}"/>
    <cellStyle name="Cálculo 2 19 3 4" xfId="3857" xr:uid="{00000000-0005-0000-0000-0000D2010000}"/>
    <cellStyle name="Cálculo 2 19 3 4 2" xfId="6715" xr:uid="{00000000-0005-0000-0000-0000D3010000}"/>
    <cellStyle name="Cálculo 2 19 3 5" xfId="3020" xr:uid="{00000000-0005-0000-0000-0000D4010000}"/>
    <cellStyle name="Cálculo 2 19 4" xfId="1394" xr:uid="{00000000-0005-0000-0000-0000D5010000}"/>
    <cellStyle name="Cálculo 2 19 4 2" xfId="2204" xr:uid="{00000000-0005-0000-0000-0000D6010000}"/>
    <cellStyle name="Cálculo 2 19 4 2 2" xfId="5378" xr:uid="{00000000-0005-0000-0000-0000D7010000}"/>
    <cellStyle name="Cálculo 2 19 4 3" xfId="2462" xr:uid="{00000000-0005-0000-0000-0000D8010000}"/>
    <cellStyle name="Cálculo 2 19 4 3 2" xfId="5636" xr:uid="{00000000-0005-0000-0000-0000D9010000}"/>
    <cellStyle name="Cálculo 2 19 4 4" xfId="3858" xr:uid="{00000000-0005-0000-0000-0000DA010000}"/>
    <cellStyle name="Cálculo 2 19 4 4 2" xfId="6716" xr:uid="{00000000-0005-0000-0000-0000DB010000}"/>
    <cellStyle name="Cálculo 2 19 4 5" xfId="3021" xr:uid="{00000000-0005-0000-0000-0000DC010000}"/>
    <cellStyle name="Cálculo 2 19 5" xfId="1684" xr:uid="{00000000-0005-0000-0000-0000DD010000}"/>
    <cellStyle name="Cálculo 2 19 5 2" xfId="4858" xr:uid="{00000000-0005-0000-0000-0000DE010000}"/>
    <cellStyle name="Cálculo 2 19 6" xfId="3320" xr:uid="{00000000-0005-0000-0000-0000DF010000}"/>
    <cellStyle name="Cálculo 2 19 6 2" xfId="6270" xr:uid="{00000000-0005-0000-0000-0000E0010000}"/>
    <cellStyle name="Cálculo 2 19 7" xfId="2587" xr:uid="{00000000-0005-0000-0000-0000E1010000}"/>
    <cellStyle name="Cálculo 2 19 7 2" xfId="5761" xr:uid="{00000000-0005-0000-0000-0000E2010000}"/>
    <cellStyle name="Cálculo 2 19 8" xfId="4306" xr:uid="{00000000-0005-0000-0000-0000E3010000}"/>
    <cellStyle name="Cálculo 2 2" xfId="50" xr:uid="{00000000-0005-0000-0000-0000E4010000}"/>
    <cellStyle name="Cálculo 2 2 2" xfId="51" xr:uid="{00000000-0005-0000-0000-0000E5010000}"/>
    <cellStyle name="Cálculo 2 2 2 2" xfId="1395" xr:uid="{00000000-0005-0000-0000-0000E6010000}"/>
    <cellStyle name="Cálculo 2 2 2 2 2" xfId="2205" xr:uid="{00000000-0005-0000-0000-0000E7010000}"/>
    <cellStyle name="Cálculo 2 2 2 2 2 2" xfId="5379" xr:uid="{00000000-0005-0000-0000-0000E8010000}"/>
    <cellStyle name="Cálculo 2 2 2 2 3" xfId="2461" xr:uid="{00000000-0005-0000-0000-0000E9010000}"/>
    <cellStyle name="Cálculo 2 2 2 2 3 2" xfId="5635" xr:uid="{00000000-0005-0000-0000-0000EA010000}"/>
    <cellStyle name="Cálculo 2 2 2 2 4" xfId="3859" xr:uid="{00000000-0005-0000-0000-0000EB010000}"/>
    <cellStyle name="Cálculo 2 2 2 2 4 2" xfId="6717" xr:uid="{00000000-0005-0000-0000-0000EC010000}"/>
    <cellStyle name="Cálculo 2 2 2 2 5" xfId="3022" xr:uid="{00000000-0005-0000-0000-0000ED010000}"/>
    <cellStyle name="Cálculo 2 2 2 3" xfId="1396" xr:uid="{00000000-0005-0000-0000-0000EE010000}"/>
    <cellStyle name="Cálculo 2 2 2 3 2" xfId="2206" xr:uid="{00000000-0005-0000-0000-0000EF010000}"/>
    <cellStyle name="Cálculo 2 2 2 3 2 2" xfId="5380" xr:uid="{00000000-0005-0000-0000-0000F0010000}"/>
    <cellStyle name="Cálculo 2 2 2 3 3" xfId="2460" xr:uid="{00000000-0005-0000-0000-0000F1010000}"/>
    <cellStyle name="Cálculo 2 2 2 3 3 2" xfId="5634" xr:uid="{00000000-0005-0000-0000-0000F2010000}"/>
    <cellStyle name="Cálculo 2 2 2 3 4" xfId="3860" xr:uid="{00000000-0005-0000-0000-0000F3010000}"/>
    <cellStyle name="Cálculo 2 2 2 3 4 2" xfId="6718" xr:uid="{00000000-0005-0000-0000-0000F4010000}"/>
    <cellStyle name="Cálculo 2 2 2 3 5" xfId="3264" xr:uid="{00000000-0005-0000-0000-0000F5010000}"/>
    <cellStyle name="Cálculo 2 2 2 4" xfId="1397" xr:uid="{00000000-0005-0000-0000-0000F6010000}"/>
    <cellStyle name="Cálculo 2 2 2 4 2" xfId="2207" xr:uid="{00000000-0005-0000-0000-0000F7010000}"/>
    <cellStyle name="Cálculo 2 2 2 4 2 2" xfId="5381" xr:uid="{00000000-0005-0000-0000-0000F8010000}"/>
    <cellStyle name="Cálculo 2 2 2 4 3" xfId="2459" xr:uid="{00000000-0005-0000-0000-0000F9010000}"/>
    <cellStyle name="Cálculo 2 2 2 4 3 2" xfId="5633" xr:uid="{00000000-0005-0000-0000-0000FA010000}"/>
    <cellStyle name="Cálculo 2 2 2 4 4" xfId="3861" xr:uid="{00000000-0005-0000-0000-0000FB010000}"/>
    <cellStyle name="Cálculo 2 2 2 4 4 2" xfId="6719" xr:uid="{00000000-0005-0000-0000-0000FC010000}"/>
    <cellStyle name="Cálculo 2 2 2 4 5" xfId="3265" xr:uid="{00000000-0005-0000-0000-0000FD010000}"/>
    <cellStyle name="Cálculo 2 2 2 5" xfId="1686" xr:uid="{00000000-0005-0000-0000-0000FE010000}"/>
    <cellStyle name="Cálculo 2 2 2 5 2" xfId="4860" xr:uid="{00000000-0005-0000-0000-0000FF010000}"/>
    <cellStyle name="Cálculo 2 2 2 6" xfId="3082" xr:uid="{00000000-0005-0000-0000-000000020000}"/>
    <cellStyle name="Cálculo 2 2 2 6 2" xfId="6117" xr:uid="{00000000-0005-0000-0000-000001020000}"/>
    <cellStyle name="Cálculo 2 2 2 7" xfId="2589" xr:uid="{00000000-0005-0000-0000-000002020000}"/>
    <cellStyle name="Cálculo 2 2 2 7 2" xfId="5763" xr:uid="{00000000-0005-0000-0000-000003020000}"/>
    <cellStyle name="Cálculo 2 2 2 8" xfId="4145" xr:uid="{00000000-0005-0000-0000-000004020000}"/>
    <cellStyle name="Cálculo 2 2 3" xfId="52" xr:uid="{00000000-0005-0000-0000-000005020000}"/>
    <cellStyle name="Cálculo 2 2 3 2" xfId="1687" xr:uid="{00000000-0005-0000-0000-000006020000}"/>
    <cellStyle name="Cálculo 2 2 3 2 2" xfId="4861" xr:uid="{00000000-0005-0000-0000-000007020000}"/>
    <cellStyle name="Cálculo 2 2 3 3" xfId="3081" xr:uid="{00000000-0005-0000-0000-000008020000}"/>
    <cellStyle name="Cálculo 2 2 3 3 2" xfId="6116" xr:uid="{00000000-0005-0000-0000-000009020000}"/>
    <cellStyle name="Cálculo 2 2 3 4" xfId="2590" xr:uid="{00000000-0005-0000-0000-00000A020000}"/>
    <cellStyle name="Cálculo 2 2 3 4 2" xfId="5764" xr:uid="{00000000-0005-0000-0000-00000B020000}"/>
    <cellStyle name="Cálculo 2 2 3 5" xfId="4144" xr:uid="{00000000-0005-0000-0000-00000C020000}"/>
    <cellStyle name="Cálculo 2 2 4" xfId="1685" xr:uid="{00000000-0005-0000-0000-00000D020000}"/>
    <cellStyle name="Cálculo 2 2 4 2" xfId="4859" xr:uid="{00000000-0005-0000-0000-00000E020000}"/>
    <cellStyle name="Cálculo 2 2 5" xfId="3319" xr:uid="{00000000-0005-0000-0000-00000F020000}"/>
    <cellStyle name="Cálculo 2 2 5 2" xfId="6269" xr:uid="{00000000-0005-0000-0000-000010020000}"/>
    <cellStyle name="Cálculo 2 2 6" xfId="2588" xr:uid="{00000000-0005-0000-0000-000011020000}"/>
    <cellStyle name="Cálculo 2 2 6 2" xfId="5762" xr:uid="{00000000-0005-0000-0000-000012020000}"/>
    <cellStyle name="Cálculo 2 2 7" xfId="4305" xr:uid="{00000000-0005-0000-0000-000013020000}"/>
    <cellStyle name="Cálculo 2 20" xfId="53" xr:uid="{00000000-0005-0000-0000-000014020000}"/>
    <cellStyle name="Cálculo 2 20 2" xfId="1688" xr:uid="{00000000-0005-0000-0000-000015020000}"/>
    <cellStyle name="Cálculo 2 20 2 2" xfId="4862" xr:uid="{00000000-0005-0000-0000-000016020000}"/>
    <cellStyle name="Cálculo 2 20 3" xfId="3318" xr:uid="{00000000-0005-0000-0000-000017020000}"/>
    <cellStyle name="Cálculo 2 20 3 2" xfId="6268" xr:uid="{00000000-0005-0000-0000-000018020000}"/>
    <cellStyle name="Cálculo 2 20 4" xfId="2591" xr:uid="{00000000-0005-0000-0000-000019020000}"/>
    <cellStyle name="Cálculo 2 20 4 2" xfId="5765" xr:uid="{00000000-0005-0000-0000-00001A020000}"/>
    <cellStyle name="Cálculo 2 20 5" xfId="4304" xr:uid="{00000000-0005-0000-0000-00001B020000}"/>
    <cellStyle name="Cálculo 2 21" xfId="1656" xr:uid="{00000000-0005-0000-0000-00001C020000}"/>
    <cellStyle name="Cálculo 2 21 2" xfId="4830" xr:uid="{00000000-0005-0000-0000-00001D020000}"/>
    <cellStyle name="Cálculo 2 22" xfId="3097" xr:uid="{00000000-0005-0000-0000-00001E020000}"/>
    <cellStyle name="Cálculo 2 22 2" xfId="6132" xr:uid="{00000000-0005-0000-0000-00001F020000}"/>
    <cellStyle name="Cálculo 2 23" xfId="3165" xr:uid="{00000000-0005-0000-0000-000020020000}"/>
    <cellStyle name="Cálculo 2 23 2" xfId="6191" xr:uid="{00000000-0005-0000-0000-000021020000}"/>
    <cellStyle name="Cálculo 2 24" xfId="4160" xr:uid="{00000000-0005-0000-0000-000022020000}"/>
    <cellStyle name="Cálculo 2 3" xfId="54" xr:uid="{00000000-0005-0000-0000-000023020000}"/>
    <cellStyle name="Cálculo 2 3 2" xfId="55" xr:uid="{00000000-0005-0000-0000-000024020000}"/>
    <cellStyle name="Cálculo 2 3 2 2" xfId="1398" xr:uid="{00000000-0005-0000-0000-000025020000}"/>
    <cellStyle name="Cálculo 2 3 2 2 2" xfId="2208" xr:uid="{00000000-0005-0000-0000-000026020000}"/>
    <cellStyle name="Cálculo 2 3 2 2 2 2" xfId="5382" xr:uid="{00000000-0005-0000-0000-000027020000}"/>
    <cellStyle name="Cálculo 2 3 2 2 3" xfId="2458" xr:uid="{00000000-0005-0000-0000-000028020000}"/>
    <cellStyle name="Cálculo 2 3 2 2 3 2" xfId="5632" xr:uid="{00000000-0005-0000-0000-000029020000}"/>
    <cellStyle name="Cálculo 2 3 2 2 4" xfId="3862" xr:uid="{00000000-0005-0000-0000-00002A020000}"/>
    <cellStyle name="Cálculo 2 3 2 2 4 2" xfId="6720" xr:uid="{00000000-0005-0000-0000-00002B020000}"/>
    <cellStyle name="Cálculo 2 3 2 2 5" xfId="3266" xr:uid="{00000000-0005-0000-0000-00002C020000}"/>
    <cellStyle name="Cálculo 2 3 2 3" xfId="1399" xr:uid="{00000000-0005-0000-0000-00002D020000}"/>
    <cellStyle name="Cálculo 2 3 2 3 2" xfId="2209" xr:uid="{00000000-0005-0000-0000-00002E020000}"/>
    <cellStyle name="Cálculo 2 3 2 3 2 2" xfId="5383" xr:uid="{00000000-0005-0000-0000-00002F020000}"/>
    <cellStyle name="Cálculo 2 3 2 3 3" xfId="2457" xr:uid="{00000000-0005-0000-0000-000030020000}"/>
    <cellStyle name="Cálculo 2 3 2 3 3 2" xfId="5631" xr:uid="{00000000-0005-0000-0000-000031020000}"/>
    <cellStyle name="Cálculo 2 3 2 3 4" xfId="3863" xr:uid="{00000000-0005-0000-0000-000032020000}"/>
    <cellStyle name="Cálculo 2 3 2 3 4 2" xfId="6721" xr:uid="{00000000-0005-0000-0000-000033020000}"/>
    <cellStyle name="Cálculo 2 3 2 3 5" xfId="3023" xr:uid="{00000000-0005-0000-0000-000034020000}"/>
    <cellStyle name="Cálculo 2 3 2 4" xfId="1400" xr:uid="{00000000-0005-0000-0000-000035020000}"/>
    <cellStyle name="Cálculo 2 3 2 4 2" xfId="2210" xr:uid="{00000000-0005-0000-0000-000036020000}"/>
    <cellStyle name="Cálculo 2 3 2 4 2 2" xfId="5384" xr:uid="{00000000-0005-0000-0000-000037020000}"/>
    <cellStyle name="Cálculo 2 3 2 4 3" xfId="2456" xr:uid="{00000000-0005-0000-0000-000038020000}"/>
    <cellStyle name="Cálculo 2 3 2 4 3 2" xfId="5630" xr:uid="{00000000-0005-0000-0000-000039020000}"/>
    <cellStyle name="Cálculo 2 3 2 4 4" xfId="3864" xr:uid="{00000000-0005-0000-0000-00003A020000}"/>
    <cellStyle name="Cálculo 2 3 2 4 4 2" xfId="6722" xr:uid="{00000000-0005-0000-0000-00003B020000}"/>
    <cellStyle name="Cálculo 2 3 2 4 5" xfId="3024" xr:uid="{00000000-0005-0000-0000-00003C020000}"/>
    <cellStyle name="Cálculo 2 3 2 5" xfId="1690" xr:uid="{00000000-0005-0000-0000-00003D020000}"/>
    <cellStyle name="Cálculo 2 3 2 5 2" xfId="4864" xr:uid="{00000000-0005-0000-0000-00003E020000}"/>
    <cellStyle name="Cálculo 2 3 2 6" xfId="3316" xr:uid="{00000000-0005-0000-0000-00003F020000}"/>
    <cellStyle name="Cálculo 2 3 2 6 2" xfId="6266" xr:uid="{00000000-0005-0000-0000-000040020000}"/>
    <cellStyle name="Cálculo 2 3 2 7" xfId="2593" xr:uid="{00000000-0005-0000-0000-000041020000}"/>
    <cellStyle name="Cálculo 2 3 2 7 2" xfId="5767" xr:uid="{00000000-0005-0000-0000-000042020000}"/>
    <cellStyle name="Cálculo 2 3 2 8" xfId="4302" xr:uid="{00000000-0005-0000-0000-000043020000}"/>
    <cellStyle name="Cálculo 2 3 3" xfId="56" xr:uid="{00000000-0005-0000-0000-000044020000}"/>
    <cellStyle name="Cálculo 2 3 3 2" xfId="1691" xr:uid="{00000000-0005-0000-0000-000045020000}"/>
    <cellStyle name="Cálculo 2 3 3 2 2" xfId="4865" xr:uid="{00000000-0005-0000-0000-000046020000}"/>
    <cellStyle name="Cálculo 2 3 3 3" xfId="3080" xr:uid="{00000000-0005-0000-0000-000047020000}"/>
    <cellStyle name="Cálculo 2 3 3 3 2" xfId="6115" xr:uid="{00000000-0005-0000-0000-000048020000}"/>
    <cellStyle name="Cálculo 2 3 3 4" xfId="2594" xr:uid="{00000000-0005-0000-0000-000049020000}"/>
    <cellStyle name="Cálculo 2 3 3 4 2" xfId="5768" xr:uid="{00000000-0005-0000-0000-00004A020000}"/>
    <cellStyle name="Cálculo 2 3 3 5" xfId="4143" xr:uid="{00000000-0005-0000-0000-00004B020000}"/>
    <cellStyle name="Cálculo 2 3 4" xfId="1689" xr:uid="{00000000-0005-0000-0000-00004C020000}"/>
    <cellStyle name="Cálculo 2 3 4 2" xfId="4863" xr:uid="{00000000-0005-0000-0000-00004D020000}"/>
    <cellStyle name="Cálculo 2 3 5" xfId="3317" xr:uid="{00000000-0005-0000-0000-00004E020000}"/>
    <cellStyle name="Cálculo 2 3 5 2" xfId="6267" xr:uid="{00000000-0005-0000-0000-00004F020000}"/>
    <cellStyle name="Cálculo 2 3 6" xfId="2592" xr:uid="{00000000-0005-0000-0000-000050020000}"/>
    <cellStyle name="Cálculo 2 3 6 2" xfId="5766" xr:uid="{00000000-0005-0000-0000-000051020000}"/>
    <cellStyle name="Cálculo 2 3 7" xfId="4303" xr:uid="{00000000-0005-0000-0000-000052020000}"/>
    <cellStyle name="Cálculo 2 4" xfId="57" xr:uid="{00000000-0005-0000-0000-000053020000}"/>
    <cellStyle name="Cálculo 2 4 2" xfId="58" xr:uid="{00000000-0005-0000-0000-000054020000}"/>
    <cellStyle name="Cálculo 2 4 2 2" xfId="1401" xr:uid="{00000000-0005-0000-0000-000055020000}"/>
    <cellStyle name="Cálculo 2 4 2 2 2" xfId="2211" xr:uid="{00000000-0005-0000-0000-000056020000}"/>
    <cellStyle name="Cálculo 2 4 2 2 2 2" xfId="5385" xr:uid="{00000000-0005-0000-0000-000057020000}"/>
    <cellStyle name="Cálculo 2 4 2 2 3" xfId="2455" xr:uid="{00000000-0005-0000-0000-000058020000}"/>
    <cellStyle name="Cálculo 2 4 2 2 3 2" xfId="5629" xr:uid="{00000000-0005-0000-0000-000059020000}"/>
    <cellStyle name="Cálculo 2 4 2 2 4" xfId="3865" xr:uid="{00000000-0005-0000-0000-00005A020000}"/>
    <cellStyle name="Cálculo 2 4 2 2 4 2" xfId="6723" xr:uid="{00000000-0005-0000-0000-00005B020000}"/>
    <cellStyle name="Cálculo 2 4 2 2 5" xfId="3267" xr:uid="{00000000-0005-0000-0000-00005C020000}"/>
    <cellStyle name="Cálculo 2 4 2 3" xfId="1402" xr:uid="{00000000-0005-0000-0000-00005D020000}"/>
    <cellStyle name="Cálculo 2 4 2 3 2" xfId="2212" xr:uid="{00000000-0005-0000-0000-00005E020000}"/>
    <cellStyle name="Cálculo 2 4 2 3 2 2" xfId="5386" xr:uid="{00000000-0005-0000-0000-00005F020000}"/>
    <cellStyle name="Cálculo 2 4 2 3 3" xfId="2454" xr:uid="{00000000-0005-0000-0000-000060020000}"/>
    <cellStyle name="Cálculo 2 4 2 3 3 2" xfId="5628" xr:uid="{00000000-0005-0000-0000-000061020000}"/>
    <cellStyle name="Cálculo 2 4 2 3 4" xfId="3866" xr:uid="{00000000-0005-0000-0000-000062020000}"/>
    <cellStyle name="Cálculo 2 4 2 3 4 2" xfId="6724" xr:uid="{00000000-0005-0000-0000-000063020000}"/>
    <cellStyle name="Cálculo 2 4 2 3 5" xfId="3268" xr:uid="{00000000-0005-0000-0000-000064020000}"/>
    <cellStyle name="Cálculo 2 4 2 4" xfId="1403" xr:uid="{00000000-0005-0000-0000-000065020000}"/>
    <cellStyle name="Cálculo 2 4 2 4 2" xfId="2213" xr:uid="{00000000-0005-0000-0000-000066020000}"/>
    <cellStyle name="Cálculo 2 4 2 4 2 2" xfId="5387" xr:uid="{00000000-0005-0000-0000-000067020000}"/>
    <cellStyle name="Cálculo 2 4 2 4 3" xfId="2453" xr:uid="{00000000-0005-0000-0000-000068020000}"/>
    <cellStyle name="Cálculo 2 4 2 4 3 2" xfId="5627" xr:uid="{00000000-0005-0000-0000-000069020000}"/>
    <cellStyle name="Cálculo 2 4 2 4 4" xfId="3867" xr:uid="{00000000-0005-0000-0000-00006A020000}"/>
    <cellStyle name="Cálculo 2 4 2 4 4 2" xfId="6725" xr:uid="{00000000-0005-0000-0000-00006B020000}"/>
    <cellStyle name="Cálculo 2 4 2 4 5" xfId="3269" xr:uid="{00000000-0005-0000-0000-00006C020000}"/>
    <cellStyle name="Cálculo 2 4 2 5" xfId="1693" xr:uid="{00000000-0005-0000-0000-00006D020000}"/>
    <cellStyle name="Cálculo 2 4 2 5 2" xfId="4867" xr:uid="{00000000-0005-0000-0000-00006E020000}"/>
    <cellStyle name="Cálculo 2 4 2 6" xfId="3078" xr:uid="{00000000-0005-0000-0000-00006F020000}"/>
    <cellStyle name="Cálculo 2 4 2 6 2" xfId="6113" xr:uid="{00000000-0005-0000-0000-000070020000}"/>
    <cellStyle name="Cálculo 2 4 2 7" xfId="2596" xr:uid="{00000000-0005-0000-0000-000071020000}"/>
    <cellStyle name="Cálculo 2 4 2 7 2" xfId="5770" xr:uid="{00000000-0005-0000-0000-000072020000}"/>
    <cellStyle name="Cálculo 2 4 2 8" xfId="4141" xr:uid="{00000000-0005-0000-0000-000073020000}"/>
    <cellStyle name="Cálculo 2 4 3" xfId="59" xr:uid="{00000000-0005-0000-0000-000074020000}"/>
    <cellStyle name="Cálculo 2 4 3 2" xfId="1694" xr:uid="{00000000-0005-0000-0000-000075020000}"/>
    <cellStyle name="Cálculo 2 4 3 2 2" xfId="4868" xr:uid="{00000000-0005-0000-0000-000076020000}"/>
    <cellStyle name="Cálculo 2 4 3 3" xfId="3315" xr:uid="{00000000-0005-0000-0000-000077020000}"/>
    <cellStyle name="Cálculo 2 4 3 3 2" xfId="6265" xr:uid="{00000000-0005-0000-0000-000078020000}"/>
    <cellStyle name="Cálculo 2 4 3 4" xfId="2597" xr:uid="{00000000-0005-0000-0000-000079020000}"/>
    <cellStyle name="Cálculo 2 4 3 4 2" xfId="5771" xr:uid="{00000000-0005-0000-0000-00007A020000}"/>
    <cellStyle name="Cálculo 2 4 3 5" xfId="4301" xr:uid="{00000000-0005-0000-0000-00007B020000}"/>
    <cellStyle name="Cálculo 2 4 4" xfId="1692" xr:uid="{00000000-0005-0000-0000-00007C020000}"/>
    <cellStyle name="Cálculo 2 4 4 2" xfId="4866" xr:uid="{00000000-0005-0000-0000-00007D020000}"/>
    <cellStyle name="Cálculo 2 4 5" xfId="3079" xr:uid="{00000000-0005-0000-0000-00007E020000}"/>
    <cellStyle name="Cálculo 2 4 5 2" xfId="6114" xr:uid="{00000000-0005-0000-0000-00007F020000}"/>
    <cellStyle name="Cálculo 2 4 6" xfId="2595" xr:uid="{00000000-0005-0000-0000-000080020000}"/>
    <cellStyle name="Cálculo 2 4 6 2" xfId="5769" xr:uid="{00000000-0005-0000-0000-000081020000}"/>
    <cellStyle name="Cálculo 2 4 7" xfId="4142" xr:uid="{00000000-0005-0000-0000-000082020000}"/>
    <cellStyle name="Cálculo 2 5" xfId="60" xr:uid="{00000000-0005-0000-0000-000083020000}"/>
    <cellStyle name="Cálculo 2 5 2" xfId="61" xr:uid="{00000000-0005-0000-0000-000084020000}"/>
    <cellStyle name="Cálculo 2 5 2 2" xfId="1404" xr:uid="{00000000-0005-0000-0000-000085020000}"/>
    <cellStyle name="Cálculo 2 5 2 2 2" xfId="2214" xr:uid="{00000000-0005-0000-0000-000086020000}"/>
    <cellStyle name="Cálculo 2 5 2 2 2 2" xfId="5388" xr:uid="{00000000-0005-0000-0000-000087020000}"/>
    <cellStyle name="Cálculo 2 5 2 2 3" xfId="3355" xr:uid="{00000000-0005-0000-0000-000088020000}"/>
    <cellStyle name="Cálculo 2 5 2 2 3 2" xfId="6293" xr:uid="{00000000-0005-0000-0000-000089020000}"/>
    <cellStyle name="Cálculo 2 5 2 2 4" xfId="3868" xr:uid="{00000000-0005-0000-0000-00008A020000}"/>
    <cellStyle name="Cálculo 2 5 2 2 4 2" xfId="6726" xr:uid="{00000000-0005-0000-0000-00008B020000}"/>
    <cellStyle name="Cálculo 2 5 2 2 5" xfId="3590" xr:uid="{00000000-0005-0000-0000-00008C020000}"/>
    <cellStyle name="Cálculo 2 5 2 3" xfId="1405" xr:uid="{00000000-0005-0000-0000-00008D020000}"/>
    <cellStyle name="Cálculo 2 5 2 3 2" xfId="2215" xr:uid="{00000000-0005-0000-0000-00008E020000}"/>
    <cellStyle name="Cálculo 2 5 2 3 2 2" xfId="5389" xr:uid="{00000000-0005-0000-0000-00008F020000}"/>
    <cellStyle name="Cálculo 2 5 2 3 3" xfId="3356" xr:uid="{00000000-0005-0000-0000-000090020000}"/>
    <cellStyle name="Cálculo 2 5 2 3 3 2" xfId="6294" xr:uid="{00000000-0005-0000-0000-000091020000}"/>
    <cellStyle name="Cálculo 2 5 2 3 4" xfId="3869" xr:uid="{00000000-0005-0000-0000-000092020000}"/>
    <cellStyle name="Cálculo 2 5 2 3 4 2" xfId="6727" xr:uid="{00000000-0005-0000-0000-000093020000}"/>
    <cellStyle name="Cálculo 2 5 2 3 5" xfId="3426" xr:uid="{00000000-0005-0000-0000-000094020000}"/>
    <cellStyle name="Cálculo 2 5 2 4" xfId="1406" xr:uid="{00000000-0005-0000-0000-000095020000}"/>
    <cellStyle name="Cálculo 2 5 2 4 2" xfId="2216" xr:uid="{00000000-0005-0000-0000-000096020000}"/>
    <cellStyle name="Cálculo 2 5 2 4 2 2" xfId="5390" xr:uid="{00000000-0005-0000-0000-000097020000}"/>
    <cellStyle name="Cálculo 2 5 2 4 3" xfId="3357" xr:uid="{00000000-0005-0000-0000-000098020000}"/>
    <cellStyle name="Cálculo 2 5 2 4 3 2" xfId="6295" xr:uid="{00000000-0005-0000-0000-000099020000}"/>
    <cellStyle name="Cálculo 2 5 2 4 4" xfId="3870" xr:uid="{00000000-0005-0000-0000-00009A020000}"/>
    <cellStyle name="Cálculo 2 5 2 4 4 2" xfId="6728" xr:uid="{00000000-0005-0000-0000-00009B020000}"/>
    <cellStyle name="Cálculo 2 5 2 4 5" xfId="3425" xr:uid="{00000000-0005-0000-0000-00009C020000}"/>
    <cellStyle name="Cálculo 2 5 2 5" xfId="1696" xr:uid="{00000000-0005-0000-0000-00009D020000}"/>
    <cellStyle name="Cálculo 2 5 2 5 2" xfId="4870" xr:uid="{00000000-0005-0000-0000-00009E020000}"/>
    <cellStyle name="Cálculo 2 5 2 6" xfId="3313" xr:uid="{00000000-0005-0000-0000-00009F020000}"/>
    <cellStyle name="Cálculo 2 5 2 6 2" xfId="6263" xr:uid="{00000000-0005-0000-0000-0000A0020000}"/>
    <cellStyle name="Cálculo 2 5 2 7" xfId="2599" xr:uid="{00000000-0005-0000-0000-0000A1020000}"/>
    <cellStyle name="Cálculo 2 5 2 7 2" xfId="5773" xr:uid="{00000000-0005-0000-0000-0000A2020000}"/>
    <cellStyle name="Cálculo 2 5 2 8" xfId="4299" xr:uid="{00000000-0005-0000-0000-0000A3020000}"/>
    <cellStyle name="Cálculo 2 5 3" xfId="62" xr:uid="{00000000-0005-0000-0000-0000A4020000}"/>
    <cellStyle name="Cálculo 2 5 3 2" xfId="1697" xr:uid="{00000000-0005-0000-0000-0000A5020000}"/>
    <cellStyle name="Cálculo 2 5 3 2 2" xfId="4871" xr:uid="{00000000-0005-0000-0000-0000A6020000}"/>
    <cellStyle name="Cálculo 2 5 3 3" xfId="3077" xr:uid="{00000000-0005-0000-0000-0000A7020000}"/>
    <cellStyle name="Cálculo 2 5 3 3 2" xfId="6112" xr:uid="{00000000-0005-0000-0000-0000A8020000}"/>
    <cellStyle name="Cálculo 2 5 3 4" xfId="2452" xr:uid="{00000000-0005-0000-0000-0000A9020000}"/>
    <cellStyle name="Cálculo 2 5 3 4 2" xfId="5626" xr:uid="{00000000-0005-0000-0000-0000AA020000}"/>
    <cellStyle name="Cálculo 2 5 3 5" xfId="4140" xr:uid="{00000000-0005-0000-0000-0000AB020000}"/>
    <cellStyle name="Cálculo 2 5 4" xfId="1695" xr:uid="{00000000-0005-0000-0000-0000AC020000}"/>
    <cellStyle name="Cálculo 2 5 4 2" xfId="4869" xr:uid="{00000000-0005-0000-0000-0000AD020000}"/>
    <cellStyle name="Cálculo 2 5 5" xfId="3314" xr:uid="{00000000-0005-0000-0000-0000AE020000}"/>
    <cellStyle name="Cálculo 2 5 5 2" xfId="6264" xr:uid="{00000000-0005-0000-0000-0000AF020000}"/>
    <cellStyle name="Cálculo 2 5 6" xfId="2598" xr:uid="{00000000-0005-0000-0000-0000B0020000}"/>
    <cellStyle name="Cálculo 2 5 6 2" xfId="5772" xr:uid="{00000000-0005-0000-0000-0000B1020000}"/>
    <cellStyle name="Cálculo 2 5 7" xfId="4300" xr:uid="{00000000-0005-0000-0000-0000B2020000}"/>
    <cellStyle name="Cálculo 2 6" xfId="63" xr:uid="{00000000-0005-0000-0000-0000B3020000}"/>
    <cellStyle name="Cálculo 2 6 2" xfId="64" xr:uid="{00000000-0005-0000-0000-0000B4020000}"/>
    <cellStyle name="Cálculo 2 6 2 2" xfId="1407" xr:uid="{00000000-0005-0000-0000-0000B5020000}"/>
    <cellStyle name="Cálculo 2 6 2 2 2" xfId="2217" xr:uid="{00000000-0005-0000-0000-0000B6020000}"/>
    <cellStyle name="Cálculo 2 6 2 2 2 2" xfId="5391" xr:uid="{00000000-0005-0000-0000-0000B7020000}"/>
    <cellStyle name="Cálculo 2 6 2 2 3" xfId="3358" xr:uid="{00000000-0005-0000-0000-0000B8020000}"/>
    <cellStyle name="Cálculo 2 6 2 2 3 2" xfId="6296" xr:uid="{00000000-0005-0000-0000-0000B9020000}"/>
    <cellStyle name="Cálculo 2 6 2 2 4" xfId="3871" xr:uid="{00000000-0005-0000-0000-0000BA020000}"/>
    <cellStyle name="Cálculo 2 6 2 2 4 2" xfId="6729" xr:uid="{00000000-0005-0000-0000-0000BB020000}"/>
    <cellStyle name="Cálculo 2 6 2 2 5" xfId="3594" xr:uid="{00000000-0005-0000-0000-0000BC020000}"/>
    <cellStyle name="Cálculo 2 6 2 3" xfId="1408" xr:uid="{00000000-0005-0000-0000-0000BD020000}"/>
    <cellStyle name="Cálculo 2 6 2 3 2" xfId="2218" xr:uid="{00000000-0005-0000-0000-0000BE020000}"/>
    <cellStyle name="Cálculo 2 6 2 3 2 2" xfId="5392" xr:uid="{00000000-0005-0000-0000-0000BF020000}"/>
    <cellStyle name="Cálculo 2 6 2 3 3" xfId="3359" xr:uid="{00000000-0005-0000-0000-0000C0020000}"/>
    <cellStyle name="Cálculo 2 6 2 3 3 2" xfId="6297" xr:uid="{00000000-0005-0000-0000-0000C1020000}"/>
    <cellStyle name="Cálculo 2 6 2 3 4" xfId="3872" xr:uid="{00000000-0005-0000-0000-0000C2020000}"/>
    <cellStyle name="Cálculo 2 6 2 3 4 2" xfId="6730" xr:uid="{00000000-0005-0000-0000-0000C3020000}"/>
    <cellStyle name="Cálculo 2 6 2 3 5" xfId="3593" xr:uid="{00000000-0005-0000-0000-0000C4020000}"/>
    <cellStyle name="Cálculo 2 6 2 4" xfId="1409" xr:uid="{00000000-0005-0000-0000-0000C5020000}"/>
    <cellStyle name="Cálculo 2 6 2 4 2" xfId="2219" xr:uid="{00000000-0005-0000-0000-0000C6020000}"/>
    <cellStyle name="Cálculo 2 6 2 4 2 2" xfId="5393" xr:uid="{00000000-0005-0000-0000-0000C7020000}"/>
    <cellStyle name="Cálculo 2 6 2 4 3" xfId="3360" xr:uid="{00000000-0005-0000-0000-0000C8020000}"/>
    <cellStyle name="Cálculo 2 6 2 4 3 2" xfId="6298" xr:uid="{00000000-0005-0000-0000-0000C9020000}"/>
    <cellStyle name="Cálculo 2 6 2 4 4" xfId="3873" xr:uid="{00000000-0005-0000-0000-0000CA020000}"/>
    <cellStyle name="Cálculo 2 6 2 4 4 2" xfId="6731" xr:uid="{00000000-0005-0000-0000-0000CB020000}"/>
    <cellStyle name="Cálculo 2 6 2 4 5" xfId="4264" xr:uid="{00000000-0005-0000-0000-0000CC020000}"/>
    <cellStyle name="Cálculo 2 6 2 5" xfId="1699" xr:uid="{00000000-0005-0000-0000-0000CD020000}"/>
    <cellStyle name="Cálculo 2 6 2 5 2" xfId="4873" xr:uid="{00000000-0005-0000-0000-0000CE020000}"/>
    <cellStyle name="Cálculo 2 6 2 6" xfId="3075" xr:uid="{00000000-0005-0000-0000-0000CF020000}"/>
    <cellStyle name="Cálculo 2 6 2 6 2" xfId="6110" xr:uid="{00000000-0005-0000-0000-0000D0020000}"/>
    <cellStyle name="Cálculo 2 6 2 7" xfId="3204" xr:uid="{00000000-0005-0000-0000-0000D1020000}"/>
    <cellStyle name="Cálculo 2 6 2 7 2" xfId="6230" xr:uid="{00000000-0005-0000-0000-0000D2020000}"/>
    <cellStyle name="Cálculo 2 6 2 8" xfId="4138" xr:uid="{00000000-0005-0000-0000-0000D3020000}"/>
    <cellStyle name="Cálculo 2 6 3" xfId="65" xr:uid="{00000000-0005-0000-0000-0000D4020000}"/>
    <cellStyle name="Cálculo 2 6 3 2" xfId="1700" xr:uid="{00000000-0005-0000-0000-0000D5020000}"/>
    <cellStyle name="Cálculo 2 6 3 2 2" xfId="4874" xr:uid="{00000000-0005-0000-0000-0000D6020000}"/>
    <cellStyle name="Cálculo 2 6 3 3" xfId="3312" xr:uid="{00000000-0005-0000-0000-0000D7020000}"/>
    <cellStyle name="Cálculo 2 6 3 3 2" xfId="6262" xr:uid="{00000000-0005-0000-0000-0000D8020000}"/>
    <cellStyle name="Cálculo 2 6 3 4" xfId="3352" xr:uid="{00000000-0005-0000-0000-0000D9020000}"/>
    <cellStyle name="Cálculo 2 6 3 4 2" xfId="6290" xr:uid="{00000000-0005-0000-0000-0000DA020000}"/>
    <cellStyle name="Cálculo 2 6 3 5" xfId="4298" xr:uid="{00000000-0005-0000-0000-0000DB020000}"/>
    <cellStyle name="Cálculo 2 6 4" xfId="1698" xr:uid="{00000000-0005-0000-0000-0000DC020000}"/>
    <cellStyle name="Cálculo 2 6 4 2" xfId="4872" xr:uid="{00000000-0005-0000-0000-0000DD020000}"/>
    <cellStyle name="Cálculo 2 6 5" xfId="3076" xr:uid="{00000000-0005-0000-0000-0000DE020000}"/>
    <cellStyle name="Cálculo 2 6 5 2" xfId="6111" xr:uid="{00000000-0005-0000-0000-0000DF020000}"/>
    <cellStyle name="Cálculo 2 6 6" xfId="2600" xr:uid="{00000000-0005-0000-0000-0000E0020000}"/>
    <cellStyle name="Cálculo 2 6 6 2" xfId="5774" xr:uid="{00000000-0005-0000-0000-0000E1020000}"/>
    <cellStyle name="Cálculo 2 6 7" xfId="4139" xr:uid="{00000000-0005-0000-0000-0000E2020000}"/>
    <cellStyle name="Cálculo 2 7" xfId="66" xr:uid="{00000000-0005-0000-0000-0000E3020000}"/>
    <cellStyle name="Cálculo 2 7 2" xfId="67" xr:uid="{00000000-0005-0000-0000-0000E4020000}"/>
    <cellStyle name="Cálculo 2 7 2 2" xfId="1410" xr:uid="{00000000-0005-0000-0000-0000E5020000}"/>
    <cellStyle name="Cálculo 2 7 2 2 2" xfId="2220" xr:uid="{00000000-0005-0000-0000-0000E6020000}"/>
    <cellStyle name="Cálculo 2 7 2 2 2 2" xfId="5394" xr:uid="{00000000-0005-0000-0000-0000E7020000}"/>
    <cellStyle name="Cálculo 2 7 2 2 3" xfId="3361" xr:uid="{00000000-0005-0000-0000-0000E8020000}"/>
    <cellStyle name="Cálculo 2 7 2 2 3 2" xfId="6299" xr:uid="{00000000-0005-0000-0000-0000E9020000}"/>
    <cellStyle name="Cálculo 2 7 2 2 4" xfId="3874" xr:uid="{00000000-0005-0000-0000-0000EA020000}"/>
    <cellStyle name="Cálculo 2 7 2 2 4 2" xfId="6732" xr:uid="{00000000-0005-0000-0000-0000EB020000}"/>
    <cellStyle name="Cálculo 2 7 2 2 5" xfId="4263" xr:uid="{00000000-0005-0000-0000-0000EC020000}"/>
    <cellStyle name="Cálculo 2 7 2 3" xfId="1411" xr:uid="{00000000-0005-0000-0000-0000ED020000}"/>
    <cellStyle name="Cálculo 2 7 2 3 2" xfId="2221" xr:uid="{00000000-0005-0000-0000-0000EE020000}"/>
    <cellStyle name="Cálculo 2 7 2 3 2 2" xfId="5395" xr:uid="{00000000-0005-0000-0000-0000EF020000}"/>
    <cellStyle name="Cálculo 2 7 2 3 3" xfId="3362" xr:uid="{00000000-0005-0000-0000-0000F0020000}"/>
    <cellStyle name="Cálculo 2 7 2 3 3 2" xfId="6300" xr:uid="{00000000-0005-0000-0000-0000F1020000}"/>
    <cellStyle name="Cálculo 2 7 2 3 4" xfId="3875" xr:uid="{00000000-0005-0000-0000-0000F2020000}"/>
    <cellStyle name="Cálculo 2 7 2 3 4 2" xfId="6733" xr:uid="{00000000-0005-0000-0000-0000F3020000}"/>
    <cellStyle name="Cálculo 2 7 2 3 5" xfId="4262" xr:uid="{00000000-0005-0000-0000-0000F4020000}"/>
    <cellStyle name="Cálculo 2 7 2 4" xfId="1412" xr:uid="{00000000-0005-0000-0000-0000F5020000}"/>
    <cellStyle name="Cálculo 2 7 2 4 2" xfId="2222" xr:uid="{00000000-0005-0000-0000-0000F6020000}"/>
    <cellStyle name="Cálculo 2 7 2 4 2 2" xfId="5396" xr:uid="{00000000-0005-0000-0000-0000F7020000}"/>
    <cellStyle name="Cálculo 2 7 2 4 3" xfId="3363" xr:uid="{00000000-0005-0000-0000-0000F8020000}"/>
    <cellStyle name="Cálculo 2 7 2 4 3 2" xfId="6301" xr:uid="{00000000-0005-0000-0000-0000F9020000}"/>
    <cellStyle name="Cálculo 2 7 2 4 4" xfId="3876" xr:uid="{00000000-0005-0000-0000-0000FA020000}"/>
    <cellStyle name="Cálculo 2 7 2 4 4 2" xfId="6734" xr:uid="{00000000-0005-0000-0000-0000FB020000}"/>
    <cellStyle name="Cálculo 2 7 2 4 5" xfId="3424" xr:uid="{00000000-0005-0000-0000-0000FC020000}"/>
    <cellStyle name="Cálculo 2 7 2 5" xfId="1702" xr:uid="{00000000-0005-0000-0000-0000FD020000}"/>
    <cellStyle name="Cálculo 2 7 2 5 2" xfId="4876" xr:uid="{00000000-0005-0000-0000-0000FE020000}"/>
    <cellStyle name="Cálculo 2 7 2 6" xfId="3310" xr:uid="{00000000-0005-0000-0000-0000FF020000}"/>
    <cellStyle name="Cálculo 2 7 2 6 2" xfId="6260" xr:uid="{00000000-0005-0000-0000-000000030000}"/>
    <cellStyle name="Cálculo 2 7 2 7" xfId="3205" xr:uid="{00000000-0005-0000-0000-000001030000}"/>
    <cellStyle name="Cálculo 2 7 2 7 2" xfId="6231" xr:uid="{00000000-0005-0000-0000-000002030000}"/>
    <cellStyle name="Cálculo 2 7 2 8" xfId="4296" xr:uid="{00000000-0005-0000-0000-000003030000}"/>
    <cellStyle name="Cálculo 2 7 3" xfId="68" xr:uid="{00000000-0005-0000-0000-000004030000}"/>
    <cellStyle name="Cálculo 2 7 3 2" xfId="1703" xr:uid="{00000000-0005-0000-0000-000005030000}"/>
    <cellStyle name="Cálculo 2 7 3 2 2" xfId="4877" xr:uid="{00000000-0005-0000-0000-000006030000}"/>
    <cellStyle name="Cálculo 2 7 3 3" xfId="3074" xr:uid="{00000000-0005-0000-0000-000007030000}"/>
    <cellStyle name="Cálculo 2 7 3 3 2" xfId="6109" xr:uid="{00000000-0005-0000-0000-000008030000}"/>
    <cellStyle name="Cálculo 2 7 3 4" xfId="3206" xr:uid="{00000000-0005-0000-0000-000009030000}"/>
    <cellStyle name="Cálculo 2 7 3 4 2" xfId="6232" xr:uid="{00000000-0005-0000-0000-00000A030000}"/>
    <cellStyle name="Cálculo 2 7 3 5" xfId="4137" xr:uid="{00000000-0005-0000-0000-00000B030000}"/>
    <cellStyle name="Cálculo 2 7 4" xfId="1701" xr:uid="{00000000-0005-0000-0000-00000C030000}"/>
    <cellStyle name="Cálculo 2 7 4 2" xfId="4875" xr:uid="{00000000-0005-0000-0000-00000D030000}"/>
    <cellStyle name="Cálculo 2 7 5" xfId="3311" xr:uid="{00000000-0005-0000-0000-00000E030000}"/>
    <cellStyle name="Cálculo 2 7 5 2" xfId="6261" xr:uid="{00000000-0005-0000-0000-00000F030000}"/>
    <cellStyle name="Cálculo 2 7 6" xfId="3353" xr:uid="{00000000-0005-0000-0000-000010030000}"/>
    <cellStyle name="Cálculo 2 7 6 2" xfId="6291" xr:uid="{00000000-0005-0000-0000-000011030000}"/>
    <cellStyle name="Cálculo 2 7 7" xfId="4297" xr:uid="{00000000-0005-0000-0000-000012030000}"/>
    <cellStyle name="Cálculo 2 8" xfId="69" xr:uid="{00000000-0005-0000-0000-000013030000}"/>
    <cellStyle name="Cálculo 2 8 2" xfId="70" xr:uid="{00000000-0005-0000-0000-000014030000}"/>
    <cellStyle name="Cálculo 2 8 2 2" xfId="1413" xr:uid="{00000000-0005-0000-0000-000015030000}"/>
    <cellStyle name="Cálculo 2 8 2 2 2" xfId="2223" xr:uid="{00000000-0005-0000-0000-000016030000}"/>
    <cellStyle name="Cálculo 2 8 2 2 2 2" xfId="5397" xr:uid="{00000000-0005-0000-0000-000017030000}"/>
    <cellStyle name="Cálculo 2 8 2 2 3" xfId="3364" xr:uid="{00000000-0005-0000-0000-000018030000}"/>
    <cellStyle name="Cálculo 2 8 2 2 3 2" xfId="6302" xr:uid="{00000000-0005-0000-0000-000019030000}"/>
    <cellStyle name="Cálculo 2 8 2 2 4" xfId="3877" xr:uid="{00000000-0005-0000-0000-00001A030000}"/>
    <cellStyle name="Cálculo 2 8 2 2 4 2" xfId="6735" xr:uid="{00000000-0005-0000-0000-00001B030000}"/>
    <cellStyle name="Cálculo 2 8 2 2 5" xfId="3025" xr:uid="{00000000-0005-0000-0000-00001C030000}"/>
    <cellStyle name="Cálculo 2 8 2 3" xfId="1414" xr:uid="{00000000-0005-0000-0000-00001D030000}"/>
    <cellStyle name="Cálculo 2 8 2 3 2" xfId="2224" xr:uid="{00000000-0005-0000-0000-00001E030000}"/>
    <cellStyle name="Cálculo 2 8 2 3 2 2" xfId="5398" xr:uid="{00000000-0005-0000-0000-00001F030000}"/>
    <cellStyle name="Cálculo 2 8 2 3 3" xfId="3365" xr:uid="{00000000-0005-0000-0000-000020030000}"/>
    <cellStyle name="Cálculo 2 8 2 3 3 2" xfId="6303" xr:uid="{00000000-0005-0000-0000-000021030000}"/>
    <cellStyle name="Cálculo 2 8 2 3 4" xfId="3878" xr:uid="{00000000-0005-0000-0000-000022030000}"/>
    <cellStyle name="Cálculo 2 8 2 3 4 2" xfId="6736" xr:uid="{00000000-0005-0000-0000-000023030000}"/>
    <cellStyle name="Cálculo 2 8 2 3 5" xfId="3344" xr:uid="{00000000-0005-0000-0000-000024030000}"/>
    <cellStyle name="Cálculo 2 8 2 4" xfId="1415" xr:uid="{00000000-0005-0000-0000-000025030000}"/>
    <cellStyle name="Cálculo 2 8 2 4 2" xfId="2225" xr:uid="{00000000-0005-0000-0000-000026030000}"/>
    <cellStyle name="Cálculo 2 8 2 4 2 2" xfId="5399" xr:uid="{00000000-0005-0000-0000-000027030000}"/>
    <cellStyle name="Cálculo 2 8 2 4 3" xfId="3366" xr:uid="{00000000-0005-0000-0000-000028030000}"/>
    <cellStyle name="Cálculo 2 8 2 4 3 2" xfId="6304" xr:uid="{00000000-0005-0000-0000-000029030000}"/>
    <cellStyle name="Cálculo 2 8 2 4 4" xfId="3879" xr:uid="{00000000-0005-0000-0000-00002A030000}"/>
    <cellStyle name="Cálculo 2 8 2 4 4 2" xfId="6737" xr:uid="{00000000-0005-0000-0000-00002B030000}"/>
    <cellStyle name="Cálculo 2 8 2 4 5" xfId="4261" xr:uid="{00000000-0005-0000-0000-00002C030000}"/>
    <cellStyle name="Cálculo 2 8 2 5" xfId="1705" xr:uid="{00000000-0005-0000-0000-00002D030000}"/>
    <cellStyle name="Cálculo 2 8 2 5 2" xfId="4879" xr:uid="{00000000-0005-0000-0000-00002E030000}"/>
    <cellStyle name="Cálculo 2 8 2 6" xfId="3072" xr:uid="{00000000-0005-0000-0000-00002F030000}"/>
    <cellStyle name="Cálculo 2 8 2 6 2" xfId="6107" xr:uid="{00000000-0005-0000-0000-000030030000}"/>
    <cellStyle name="Cálculo 2 8 2 7" xfId="2601" xr:uid="{00000000-0005-0000-0000-000031030000}"/>
    <cellStyle name="Cálculo 2 8 2 7 2" xfId="5775" xr:uid="{00000000-0005-0000-0000-000032030000}"/>
    <cellStyle name="Cálculo 2 8 2 8" xfId="4135" xr:uid="{00000000-0005-0000-0000-000033030000}"/>
    <cellStyle name="Cálculo 2 8 3" xfId="71" xr:uid="{00000000-0005-0000-0000-000034030000}"/>
    <cellStyle name="Cálculo 2 8 3 2" xfId="1706" xr:uid="{00000000-0005-0000-0000-000035030000}"/>
    <cellStyle name="Cálculo 2 8 3 2 2" xfId="4880" xr:uid="{00000000-0005-0000-0000-000036030000}"/>
    <cellStyle name="Cálculo 2 8 3 3" xfId="3309" xr:uid="{00000000-0005-0000-0000-000037030000}"/>
    <cellStyle name="Cálculo 2 8 3 3 2" xfId="6259" xr:uid="{00000000-0005-0000-0000-000038030000}"/>
    <cellStyle name="Cálculo 2 8 3 4" xfId="2602" xr:uid="{00000000-0005-0000-0000-000039030000}"/>
    <cellStyle name="Cálculo 2 8 3 4 2" xfId="5776" xr:uid="{00000000-0005-0000-0000-00003A030000}"/>
    <cellStyle name="Cálculo 2 8 3 5" xfId="4295" xr:uid="{00000000-0005-0000-0000-00003B030000}"/>
    <cellStyle name="Cálculo 2 8 4" xfId="1704" xr:uid="{00000000-0005-0000-0000-00003C030000}"/>
    <cellStyle name="Cálculo 2 8 4 2" xfId="4878" xr:uid="{00000000-0005-0000-0000-00003D030000}"/>
    <cellStyle name="Cálculo 2 8 5" xfId="3073" xr:uid="{00000000-0005-0000-0000-00003E030000}"/>
    <cellStyle name="Cálculo 2 8 5 2" xfId="6108" xr:uid="{00000000-0005-0000-0000-00003F030000}"/>
    <cellStyle name="Cálculo 2 8 6" xfId="3345" xr:uid="{00000000-0005-0000-0000-000040030000}"/>
    <cellStyle name="Cálculo 2 8 6 2" xfId="6284" xr:uid="{00000000-0005-0000-0000-000041030000}"/>
    <cellStyle name="Cálculo 2 8 7" xfId="4136" xr:uid="{00000000-0005-0000-0000-000042030000}"/>
    <cellStyle name="Cálculo 2 9" xfId="72" xr:uid="{00000000-0005-0000-0000-000043030000}"/>
    <cellStyle name="Cálculo 2 9 2" xfId="73" xr:uid="{00000000-0005-0000-0000-000044030000}"/>
    <cellStyle name="Cálculo 2 9 2 2" xfId="1416" xr:uid="{00000000-0005-0000-0000-000045030000}"/>
    <cellStyle name="Cálculo 2 9 2 2 2" xfId="2226" xr:uid="{00000000-0005-0000-0000-000046030000}"/>
    <cellStyle name="Cálculo 2 9 2 2 2 2" xfId="5400" xr:uid="{00000000-0005-0000-0000-000047030000}"/>
    <cellStyle name="Cálculo 2 9 2 2 3" xfId="3367" xr:uid="{00000000-0005-0000-0000-000048030000}"/>
    <cellStyle name="Cálculo 2 9 2 2 3 2" xfId="6305" xr:uid="{00000000-0005-0000-0000-000049030000}"/>
    <cellStyle name="Cálculo 2 9 2 2 4" xfId="3880" xr:uid="{00000000-0005-0000-0000-00004A030000}"/>
    <cellStyle name="Cálculo 2 9 2 2 4 2" xfId="6738" xr:uid="{00000000-0005-0000-0000-00004B030000}"/>
    <cellStyle name="Cálculo 2 9 2 2 5" xfId="4260" xr:uid="{00000000-0005-0000-0000-00004C030000}"/>
    <cellStyle name="Cálculo 2 9 2 3" xfId="1417" xr:uid="{00000000-0005-0000-0000-00004D030000}"/>
    <cellStyle name="Cálculo 2 9 2 3 2" xfId="2227" xr:uid="{00000000-0005-0000-0000-00004E030000}"/>
    <cellStyle name="Cálculo 2 9 2 3 2 2" xfId="5401" xr:uid="{00000000-0005-0000-0000-00004F030000}"/>
    <cellStyle name="Cálculo 2 9 2 3 3" xfId="3368" xr:uid="{00000000-0005-0000-0000-000050030000}"/>
    <cellStyle name="Cálculo 2 9 2 3 3 2" xfId="6306" xr:uid="{00000000-0005-0000-0000-000051030000}"/>
    <cellStyle name="Cálculo 2 9 2 3 4" xfId="3881" xr:uid="{00000000-0005-0000-0000-000052030000}"/>
    <cellStyle name="Cálculo 2 9 2 3 4 2" xfId="6739" xr:uid="{00000000-0005-0000-0000-000053030000}"/>
    <cellStyle name="Cálculo 2 9 2 3 5" xfId="4259" xr:uid="{00000000-0005-0000-0000-000054030000}"/>
    <cellStyle name="Cálculo 2 9 2 4" xfId="1418" xr:uid="{00000000-0005-0000-0000-000055030000}"/>
    <cellStyle name="Cálculo 2 9 2 4 2" xfId="2228" xr:uid="{00000000-0005-0000-0000-000056030000}"/>
    <cellStyle name="Cálculo 2 9 2 4 2 2" xfId="5402" xr:uid="{00000000-0005-0000-0000-000057030000}"/>
    <cellStyle name="Cálculo 2 9 2 4 3" xfId="3369" xr:uid="{00000000-0005-0000-0000-000058030000}"/>
    <cellStyle name="Cálculo 2 9 2 4 3 2" xfId="6307" xr:uid="{00000000-0005-0000-0000-000059030000}"/>
    <cellStyle name="Cálculo 2 9 2 4 4" xfId="3882" xr:uid="{00000000-0005-0000-0000-00005A030000}"/>
    <cellStyle name="Cálculo 2 9 2 4 4 2" xfId="6740" xr:uid="{00000000-0005-0000-0000-00005B030000}"/>
    <cellStyle name="Cálculo 2 9 2 4 5" xfId="3026" xr:uid="{00000000-0005-0000-0000-00005C030000}"/>
    <cellStyle name="Cálculo 2 9 2 5" xfId="1708" xr:uid="{00000000-0005-0000-0000-00005D030000}"/>
    <cellStyle name="Cálculo 2 9 2 5 2" xfId="4882" xr:uid="{00000000-0005-0000-0000-00005E030000}"/>
    <cellStyle name="Cálculo 2 9 2 6" xfId="3307" xr:uid="{00000000-0005-0000-0000-00005F030000}"/>
    <cellStyle name="Cálculo 2 9 2 6 2" xfId="6257" xr:uid="{00000000-0005-0000-0000-000060030000}"/>
    <cellStyle name="Cálculo 2 9 2 7" xfId="2732" xr:uid="{00000000-0005-0000-0000-000061030000}"/>
    <cellStyle name="Cálculo 2 9 2 7 2" xfId="5906" xr:uid="{00000000-0005-0000-0000-000062030000}"/>
    <cellStyle name="Cálculo 2 9 2 8" xfId="4293" xr:uid="{00000000-0005-0000-0000-000063030000}"/>
    <cellStyle name="Cálculo 2 9 3" xfId="74" xr:uid="{00000000-0005-0000-0000-000064030000}"/>
    <cellStyle name="Cálculo 2 9 3 2" xfId="1709" xr:uid="{00000000-0005-0000-0000-000065030000}"/>
    <cellStyle name="Cálculo 2 9 3 2 2" xfId="4883" xr:uid="{00000000-0005-0000-0000-000066030000}"/>
    <cellStyle name="Cálculo 2 9 3 3" xfId="3071" xr:uid="{00000000-0005-0000-0000-000067030000}"/>
    <cellStyle name="Cálculo 2 9 3 3 2" xfId="6106" xr:uid="{00000000-0005-0000-0000-000068030000}"/>
    <cellStyle name="Cálculo 2 9 3 4" xfId="2773" xr:uid="{00000000-0005-0000-0000-000069030000}"/>
    <cellStyle name="Cálculo 2 9 3 4 2" xfId="5947" xr:uid="{00000000-0005-0000-0000-00006A030000}"/>
    <cellStyle name="Cálculo 2 9 3 5" xfId="4134" xr:uid="{00000000-0005-0000-0000-00006B030000}"/>
    <cellStyle name="Cálculo 2 9 4" xfId="1707" xr:uid="{00000000-0005-0000-0000-00006C030000}"/>
    <cellStyle name="Cálculo 2 9 4 2" xfId="4881" xr:uid="{00000000-0005-0000-0000-00006D030000}"/>
    <cellStyle name="Cálculo 2 9 5" xfId="3308" xr:uid="{00000000-0005-0000-0000-00006E030000}"/>
    <cellStyle name="Cálculo 2 9 5 2" xfId="6258" xr:uid="{00000000-0005-0000-0000-00006F030000}"/>
    <cellStyle name="Cálculo 2 9 6" xfId="2612" xr:uid="{00000000-0005-0000-0000-000070030000}"/>
    <cellStyle name="Cálculo 2 9 6 2" xfId="5786" xr:uid="{00000000-0005-0000-0000-000071030000}"/>
    <cellStyle name="Cálculo 2 9 7" xfId="4294" xr:uid="{00000000-0005-0000-0000-000072030000}"/>
    <cellStyle name="Celda de comprobación 2" xfId="75" xr:uid="{00000000-0005-0000-0000-000073030000}"/>
    <cellStyle name="Celda vinculada 2" xfId="76" xr:uid="{00000000-0005-0000-0000-000074030000}"/>
    <cellStyle name="Comma 2" xfId="77" xr:uid="{00000000-0005-0000-0000-000075030000}"/>
    <cellStyle name="Comma 2 2" xfId="1710" xr:uid="{00000000-0005-0000-0000-000076030000}"/>
    <cellStyle name="Comma 2 2 2" xfId="4884" xr:uid="{00000000-0005-0000-0000-000077030000}"/>
    <cellStyle name="Comma 2 3" xfId="2525" xr:uid="{00000000-0005-0000-0000-000078030000}"/>
    <cellStyle name="Comma 2 3 2" xfId="5699" xr:uid="{00000000-0005-0000-0000-000079030000}"/>
    <cellStyle name="Comma 2 4" xfId="4325" xr:uid="{00000000-0005-0000-0000-00007A030000}"/>
    <cellStyle name="Comma 2 4 2" xfId="6957" xr:uid="{00000000-0005-0000-0000-00007B030000}"/>
    <cellStyle name="Comma 2 5" xfId="4578" xr:uid="{00000000-0005-0000-0000-00007C030000}"/>
    <cellStyle name="Comma 3" xfId="78" xr:uid="{00000000-0005-0000-0000-00007D030000}"/>
    <cellStyle name="Comma 3 2" xfId="1711" xr:uid="{00000000-0005-0000-0000-00007E030000}"/>
    <cellStyle name="Comma 3 2 2" xfId="4885" xr:uid="{00000000-0005-0000-0000-00007F030000}"/>
    <cellStyle name="Comma 3 3" xfId="2526" xr:uid="{00000000-0005-0000-0000-000080030000}"/>
    <cellStyle name="Comma 3 3 2" xfId="5700" xr:uid="{00000000-0005-0000-0000-000081030000}"/>
    <cellStyle name="Comma 3 4" xfId="4326" xr:uid="{00000000-0005-0000-0000-000082030000}"/>
    <cellStyle name="Comma 3 4 2" xfId="6958" xr:uid="{00000000-0005-0000-0000-000083030000}"/>
    <cellStyle name="Comma 3 5" xfId="4579" xr:uid="{00000000-0005-0000-0000-000084030000}"/>
    <cellStyle name="Currency 2" xfId="79" xr:uid="{00000000-0005-0000-0000-000085030000}"/>
    <cellStyle name="Currency 2 2" xfId="1712" xr:uid="{00000000-0005-0000-0000-000086030000}"/>
    <cellStyle name="Currency 2 2 2" xfId="4886" xr:uid="{00000000-0005-0000-0000-000087030000}"/>
    <cellStyle name="Currency 2 3" xfId="2527" xr:uid="{00000000-0005-0000-0000-000088030000}"/>
    <cellStyle name="Currency 2 3 2" xfId="5701" xr:uid="{00000000-0005-0000-0000-000089030000}"/>
    <cellStyle name="Currency 2 4" xfId="4327" xr:uid="{00000000-0005-0000-0000-00008A030000}"/>
    <cellStyle name="Currency 2 4 2" xfId="6959" xr:uid="{00000000-0005-0000-0000-00008B030000}"/>
    <cellStyle name="Currency 2 5" xfId="4580" xr:uid="{00000000-0005-0000-0000-00008C030000}"/>
    <cellStyle name="Encabezado 4 2" xfId="80" xr:uid="{00000000-0005-0000-0000-00008D030000}"/>
    <cellStyle name="Énfasis1 2" xfId="81" xr:uid="{00000000-0005-0000-0000-00008E030000}"/>
    <cellStyle name="Énfasis1 3" xfId="82" xr:uid="{00000000-0005-0000-0000-00008F030000}"/>
    <cellStyle name="Énfasis2 2" xfId="83" xr:uid="{00000000-0005-0000-0000-000090030000}"/>
    <cellStyle name="Énfasis3 2" xfId="84" xr:uid="{00000000-0005-0000-0000-000091030000}"/>
    <cellStyle name="Énfasis4 2" xfId="85" xr:uid="{00000000-0005-0000-0000-000092030000}"/>
    <cellStyle name="Énfasis5 2" xfId="86" xr:uid="{00000000-0005-0000-0000-000093030000}"/>
    <cellStyle name="Énfasis6 2" xfId="87" xr:uid="{00000000-0005-0000-0000-000094030000}"/>
    <cellStyle name="Entrada 2" xfId="88" xr:uid="{00000000-0005-0000-0000-000095030000}"/>
    <cellStyle name="Entrada 2 10" xfId="89" xr:uid="{00000000-0005-0000-0000-000096030000}"/>
    <cellStyle name="Entrada 2 10 2" xfId="90" xr:uid="{00000000-0005-0000-0000-000097030000}"/>
    <cellStyle name="Entrada 2 10 2 2" xfId="1419" xr:uid="{00000000-0005-0000-0000-000098030000}"/>
    <cellStyle name="Entrada 2 10 2 2 2" xfId="2229" xr:uid="{00000000-0005-0000-0000-000099030000}"/>
    <cellStyle name="Entrada 2 10 2 2 2 2" xfId="5403" xr:uid="{00000000-0005-0000-0000-00009A030000}"/>
    <cellStyle name="Entrada 2 10 2 2 3" xfId="3370" xr:uid="{00000000-0005-0000-0000-00009B030000}"/>
    <cellStyle name="Entrada 2 10 2 2 3 2" xfId="6308" xr:uid="{00000000-0005-0000-0000-00009C030000}"/>
    <cellStyle name="Entrada 2 10 2 2 4" xfId="3883" xr:uid="{00000000-0005-0000-0000-00009D030000}"/>
    <cellStyle name="Entrada 2 10 2 2 4 2" xfId="6741" xr:uid="{00000000-0005-0000-0000-00009E030000}"/>
    <cellStyle name="Entrada 2 10 2 2 5" xfId="3270" xr:uid="{00000000-0005-0000-0000-00009F030000}"/>
    <cellStyle name="Entrada 2 10 2 3" xfId="1420" xr:uid="{00000000-0005-0000-0000-0000A0030000}"/>
    <cellStyle name="Entrada 2 10 2 3 2" xfId="2230" xr:uid="{00000000-0005-0000-0000-0000A1030000}"/>
    <cellStyle name="Entrada 2 10 2 3 2 2" xfId="5404" xr:uid="{00000000-0005-0000-0000-0000A2030000}"/>
    <cellStyle name="Entrada 2 10 2 3 3" xfId="3371" xr:uid="{00000000-0005-0000-0000-0000A3030000}"/>
    <cellStyle name="Entrada 2 10 2 3 3 2" xfId="6309" xr:uid="{00000000-0005-0000-0000-0000A4030000}"/>
    <cellStyle name="Entrada 2 10 2 3 4" xfId="3884" xr:uid="{00000000-0005-0000-0000-0000A5030000}"/>
    <cellStyle name="Entrada 2 10 2 3 4 2" xfId="6742" xr:uid="{00000000-0005-0000-0000-0000A6030000}"/>
    <cellStyle name="Entrada 2 10 2 3 5" xfId="3271" xr:uid="{00000000-0005-0000-0000-0000A7030000}"/>
    <cellStyle name="Entrada 2 10 2 4" xfId="1421" xr:uid="{00000000-0005-0000-0000-0000A8030000}"/>
    <cellStyle name="Entrada 2 10 2 4 2" xfId="2231" xr:uid="{00000000-0005-0000-0000-0000A9030000}"/>
    <cellStyle name="Entrada 2 10 2 4 2 2" xfId="5405" xr:uid="{00000000-0005-0000-0000-0000AA030000}"/>
    <cellStyle name="Entrada 2 10 2 4 3" xfId="3372" xr:uid="{00000000-0005-0000-0000-0000AB030000}"/>
    <cellStyle name="Entrada 2 10 2 4 3 2" xfId="6310" xr:uid="{00000000-0005-0000-0000-0000AC030000}"/>
    <cellStyle name="Entrada 2 10 2 4 4" xfId="3885" xr:uid="{00000000-0005-0000-0000-0000AD030000}"/>
    <cellStyle name="Entrada 2 10 2 4 4 2" xfId="6743" xr:uid="{00000000-0005-0000-0000-0000AE030000}"/>
    <cellStyle name="Entrada 2 10 2 4 5" xfId="4258" xr:uid="{00000000-0005-0000-0000-0000AF030000}"/>
    <cellStyle name="Entrada 2 10 2 5" xfId="1715" xr:uid="{00000000-0005-0000-0000-0000B0030000}"/>
    <cellStyle name="Entrada 2 10 2 5 2" xfId="4889" xr:uid="{00000000-0005-0000-0000-0000B1030000}"/>
    <cellStyle name="Entrada 2 10 2 6" xfId="3301" xr:uid="{00000000-0005-0000-0000-0000B2030000}"/>
    <cellStyle name="Entrada 2 10 2 6 2" xfId="6255" xr:uid="{00000000-0005-0000-0000-0000B3030000}"/>
    <cellStyle name="Entrada 2 10 2 7" xfId="2854" xr:uid="{00000000-0005-0000-0000-0000B4030000}"/>
    <cellStyle name="Entrada 2 10 2 7 2" xfId="6028" xr:uid="{00000000-0005-0000-0000-0000B5030000}"/>
    <cellStyle name="Entrada 2 10 2 8" xfId="4291" xr:uid="{00000000-0005-0000-0000-0000B6030000}"/>
    <cellStyle name="Entrada 2 10 3" xfId="91" xr:uid="{00000000-0005-0000-0000-0000B7030000}"/>
    <cellStyle name="Entrada 2 10 3 2" xfId="1716" xr:uid="{00000000-0005-0000-0000-0000B8030000}"/>
    <cellStyle name="Entrada 2 10 3 2 2" xfId="4890" xr:uid="{00000000-0005-0000-0000-0000B9030000}"/>
    <cellStyle name="Entrada 2 10 3 3" xfId="3300" xr:uid="{00000000-0005-0000-0000-0000BA030000}"/>
    <cellStyle name="Entrada 2 10 3 3 2" xfId="6254" xr:uid="{00000000-0005-0000-0000-0000BB030000}"/>
    <cellStyle name="Entrada 2 10 3 4" xfId="2855" xr:uid="{00000000-0005-0000-0000-0000BC030000}"/>
    <cellStyle name="Entrada 2 10 3 4 2" xfId="6029" xr:uid="{00000000-0005-0000-0000-0000BD030000}"/>
    <cellStyle name="Entrada 2 10 3 5" xfId="4290" xr:uid="{00000000-0005-0000-0000-0000BE030000}"/>
    <cellStyle name="Entrada 2 10 4" xfId="1714" xr:uid="{00000000-0005-0000-0000-0000BF030000}"/>
    <cellStyle name="Entrada 2 10 4 2" xfId="4888" xr:uid="{00000000-0005-0000-0000-0000C0030000}"/>
    <cellStyle name="Entrada 2 10 5" xfId="3302" xr:uid="{00000000-0005-0000-0000-0000C1030000}"/>
    <cellStyle name="Entrada 2 10 5 2" xfId="6256" xr:uid="{00000000-0005-0000-0000-0000C2030000}"/>
    <cellStyle name="Entrada 2 10 6" xfId="2853" xr:uid="{00000000-0005-0000-0000-0000C3030000}"/>
    <cellStyle name="Entrada 2 10 6 2" xfId="6027" xr:uid="{00000000-0005-0000-0000-0000C4030000}"/>
    <cellStyle name="Entrada 2 10 7" xfId="4292" xr:uid="{00000000-0005-0000-0000-0000C5030000}"/>
    <cellStyle name="Entrada 2 11" xfId="92" xr:uid="{00000000-0005-0000-0000-0000C6030000}"/>
    <cellStyle name="Entrada 2 11 2" xfId="93" xr:uid="{00000000-0005-0000-0000-0000C7030000}"/>
    <cellStyle name="Entrada 2 11 2 2" xfId="1422" xr:uid="{00000000-0005-0000-0000-0000C8030000}"/>
    <cellStyle name="Entrada 2 11 2 2 2" xfId="2232" xr:uid="{00000000-0005-0000-0000-0000C9030000}"/>
    <cellStyle name="Entrada 2 11 2 2 2 2" xfId="5406" xr:uid="{00000000-0005-0000-0000-0000CA030000}"/>
    <cellStyle name="Entrada 2 11 2 2 3" xfId="3373" xr:uid="{00000000-0005-0000-0000-0000CB030000}"/>
    <cellStyle name="Entrada 2 11 2 2 3 2" xfId="6311" xr:uid="{00000000-0005-0000-0000-0000CC030000}"/>
    <cellStyle name="Entrada 2 11 2 2 4" xfId="3886" xr:uid="{00000000-0005-0000-0000-0000CD030000}"/>
    <cellStyle name="Entrada 2 11 2 2 4 2" xfId="6744" xr:uid="{00000000-0005-0000-0000-0000CE030000}"/>
    <cellStyle name="Entrada 2 11 2 2 5" xfId="4257" xr:uid="{00000000-0005-0000-0000-0000CF030000}"/>
    <cellStyle name="Entrada 2 11 2 3" xfId="1423" xr:uid="{00000000-0005-0000-0000-0000D0030000}"/>
    <cellStyle name="Entrada 2 11 2 3 2" xfId="2233" xr:uid="{00000000-0005-0000-0000-0000D1030000}"/>
    <cellStyle name="Entrada 2 11 2 3 2 2" xfId="5407" xr:uid="{00000000-0005-0000-0000-0000D2030000}"/>
    <cellStyle name="Entrada 2 11 2 3 3" xfId="3374" xr:uid="{00000000-0005-0000-0000-0000D3030000}"/>
    <cellStyle name="Entrada 2 11 2 3 3 2" xfId="6312" xr:uid="{00000000-0005-0000-0000-0000D4030000}"/>
    <cellStyle name="Entrada 2 11 2 3 4" xfId="3887" xr:uid="{00000000-0005-0000-0000-0000D5030000}"/>
    <cellStyle name="Entrada 2 11 2 3 4 2" xfId="6745" xr:uid="{00000000-0005-0000-0000-0000D6030000}"/>
    <cellStyle name="Entrada 2 11 2 3 5" xfId="4256" xr:uid="{00000000-0005-0000-0000-0000D7030000}"/>
    <cellStyle name="Entrada 2 11 2 4" xfId="1424" xr:uid="{00000000-0005-0000-0000-0000D8030000}"/>
    <cellStyle name="Entrada 2 11 2 4 2" xfId="2234" xr:uid="{00000000-0005-0000-0000-0000D9030000}"/>
    <cellStyle name="Entrada 2 11 2 4 2 2" xfId="5408" xr:uid="{00000000-0005-0000-0000-0000DA030000}"/>
    <cellStyle name="Entrada 2 11 2 4 3" xfId="3375" xr:uid="{00000000-0005-0000-0000-0000DB030000}"/>
    <cellStyle name="Entrada 2 11 2 4 3 2" xfId="6313" xr:uid="{00000000-0005-0000-0000-0000DC030000}"/>
    <cellStyle name="Entrada 2 11 2 4 4" xfId="3888" xr:uid="{00000000-0005-0000-0000-0000DD030000}"/>
    <cellStyle name="Entrada 2 11 2 4 4 2" xfId="6746" xr:uid="{00000000-0005-0000-0000-0000DE030000}"/>
    <cellStyle name="Entrada 2 11 2 4 5" xfId="3272" xr:uid="{00000000-0005-0000-0000-0000DF030000}"/>
    <cellStyle name="Entrada 2 11 2 5" xfId="1718" xr:uid="{00000000-0005-0000-0000-0000E0030000}"/>
    <cellStyle name="Entrada 2 11 2 5 2" xfId="4892" xr:uid="{00000000-0005-0000-0000-0000E1030000}"/>
    <cellStyle name="Entrada 2 11 2 6" xfId="3063" xr:uid="{00000000-0005-0000-0000-0000E2030000}"/>
    <cellStyle name="Entrada 2 11 2 6 2" xfId="6103" xr:uid="{00000000-0005-0000-0000-0000E3030000}"/>
    <cellStyle name="Entrada 2 11 2 7" xfId="2857" xr:uid="{00000000-0005-0000-0000-0000E4030000}"/>
    <cellStyle name="Entrada 2 11 2 7 2" xfId="6031" xr:uid="{00000000-0005-0000-0000-0000E5030000}"/>
    <cellStyle name="Entrada 2 11 2 8" xfId="4131" xr:uid="{00000000-0005-0000-0000-0000E6030000}"/>
    <cellStyle name="Entrada 2 11 3" xfId="94" xr:uid="{00000000-0005-0000-0000-0000E7030000}"/>
    <cellStyle name="Entrada 2 11 3 2" xfId="1719" xr:uid="{00000000-0005-0000-0000-0000E8030000}"/>
    <cellStyle name="Entrada 2 11 3 2 2" xfId="4893" xr:uid="{00000000-0005-0000-0000-0000E9030000}"/>
    <cellStyle name="Entrada 2 11 3 3" xfId="3062" xr:uid="{00000000-0005-0000-0000-0000EA030000}"/>
    <cellStyle name="Entrada 2 11 3 3 2" xfId="6102" xr:uid="{00000000-0005-0000-0000-0000EB030000}"/>
    <cellStyle name="Entrada 2 11 3 4" xfId="2858" xr:uid="{00000000-0005-0000-0000-0000EC030000}"/>
    <cellStyle name="Entrada 2 11 3 4 2" xfId="6032" xr:uid="{00000000-0005-0000-0000-0000ED030000}"/>
    <cellStyle name="Entrada 2 11 3 5" xfId="4130" xr:uid="{00000000-0005-0000-0000-0000EE030000}"/>
    <cellStyle name="Entrada 2 11 4" xfId="1717" xr:uid="{00000000-0005-0000-0000-0000EF030000}"/>
    <cellStyle name="Entrada 2 11 4 2" xfId="4891" xr:uid="{00000000-0005-0000-0000-0000F0030000}"/>
    <cellStyle name="Entrada 2 11 5" xfId="3064" xr:uid="{00000000-0005-0000-0000-0000F1030000}"/>
    <cellStyle name="Entrada 2 11 5 2" xfId="6104" xr:uid="{00000000-0005-0000-0000-0000F2030000}"/>
    <cellStyle name="Entrada 2 11 6" xfId="2856" xr:uid="{00000000-0005-0000-0000-0000F3030000}"/>
    <cellStyle name="Entrada 2 11 6 2" xfId="6030" xr:uid="{00000000-0005-0000-0000-0000F4030000}"/>
    <cellStyle name="Entrada 2 11 7" xfId="4132" xr:uid="{00000000-0005-0000-0000-0000F5030000}"/>
    <cellStyle name="Entrada 2 12" xfId="95" xr:uid="{00000000-0005-0000-0000-0000F6030000}"/>
    <cellStyle name="Entrada 2 12 2" xfId="96" xr:uid="{00000000-0005-0000-0000-0000F7030000}"/>
    <cellStyle name="Entrada 2 12 2 2" xfId="1425" xr:uid="{00000000-0005-0000-0000-0000F8030000}"/>
    <cellStyle name="Entrada 2 12 2 2 2" xfId="2235" xr:uid="{00000000-0005-0000-0000-0000F9030000}"/>
    <cellStyle name="Entrada 2 12 2 2 2 2" xfId="5409" xr:uid="{00000000-0005-0000-0000-0000FA030000}"/>
    <cellStyle name="Entrada 2 12 2 2 3" xfId="3376" xr:uid="{00000000-0005-0000-0000-0000FB030000}"/>
    <cellStyle name="Entrada 2 12 2 2 3 2" xfId="6314" xr:uid="{00000000-0005-0000-0000-0000FC030000}"/>
    <cellStyle name="Entrada 2 12 2 2 4" xfId="3889" xr:uid="{00000000-0005-0000-0000-0000FD030000}"/>
    <cellStyle name="Entrada 2 12 2 2 4 2" xfId="6747" xr:uid="{00000000-0005-0000-0000-0000FE030000}"/>
    <cellStyle name="Entrada 2 12 2 2 5" xfId="3027" xr:uid="{00000000-0005-0000-0000-0000FF030000}"/>
    <cellStyle name="Entrada 2 12 2 3" xfId="1426" xr:uid="{00000000-0005-0000-0000-000000040000}"/>
    <cellStyle name="Entrada 2 12 2 3 2" xfId="2236" xr:uid="{00000000-0005-0000-0000-000001040000}"/>
    <cellStyle name="Entrada 2 12 2 3 2 2" xfId="5410" xr:uid="{00000000-0005-0000-0000-000002040000}"/>
    <cellStyle name="Entrada 2 12 2 3 3" xfId="3377" xr:uid="{00000000-0005-0000-0000-000003040000}"/>
    <cellStyle name="Entrada 2 12 2 3 3 2" xfId="6315" xr:uid="{00000000-0005-0000-0000-000004040000}"/>
    <cellStyle name="Entrada 2 12 2 3 4" xfId="3890" xr:uid="{00000000-0005-0000-0000-000005040000}"/>
    <cellStyle name="Entrada 2 12 2 3 4 2" xfId="6748" xr:uid="{00000000-0005-0000-0000-000006040000}"/>
    <cellStyle name="Entrada 2 12 2 3 5" xfId="3028" xr:uid="{00000000-0005-0000-0000-000007040000}"/>
    <cellStyle name="Entrada 2 12 2 4" xfId="1427" xr:uid="{00000000-0005-0000-0000-000008040000}"/>
    <cellStyle name="Entrada 2 12 2 4 2" xfId="2237" xr:uid="{00000000-0005-0000-0000-000009040000}"/>
    <cellStyle name="Entrada 2 12 2 4 2 2" xfId="5411" xr:uid="{00000000-0005-0000-0000-00000A040000}"/>
    <cellStyle name="Entrada 2 12 2 4 3" xfId="3378" xr:uid="{00000000-0005-0000-0000-00000B040000}"/>
    <cellStyle name="Entrada 2 12 2 4 3 2" xfId="6316" xr:uid="{00000000-0005-0000-0000-00000C040000}"/>
    <cellStyle name="Entrada 2 12 2 4 4" xfId="3891" xr:uid="{00000000-0005-0000-0000-00000D040000}"/>
    <cellStyle name="Entrada 2 12 2 4 4 2" xfId="6749" xr:uid="{00000000-0005-0000-0000-00000E040000}"/>
    <cellStyle name="Entrada 2 12 2 4 5" xfId="4255" xr:uid="{00000000-0005-0000-0000-00000F040000}"/>
    <cellStyle name="Entrada 2 12 2 5" xfId="1721" xr:uid="{00000000-0005-0000-0000-000010040000}"/>
    <cellStyle name="Entrada 2 12 2 5 2" xfId="4895" xr:uid="{00000000-0005-0000-0000-000011040000}"/>
    <cellStyle name="Entrada 2 12 2 6" xfId="3298" xr:uid="{00000000-0005-0000-0000-000012040000}"/>
    <cellStyle name="Entrada 2 12 2 6 2" xfId="6252" xr:uid="{00000000-0005-0000-0000-000013040000}"/>
    <cellStyle name="Entrada 2 12 2 7" xfId="2860" xr:uid="{00000000-0005-0000-0000-000014040000}"/>
    <cellStyle name="Entrada 2 12 2 7 2" xfId="6034" xr:uid="{00000000-0005-0000-0000-000015040000}"/>
    <cellStyle name="Entrada 2 12 2 8" xfId="4288" xr:uid="{00000000-0005-0000-0000-000016040000}"/>
    <cellStyle name="Entrada 2 12 3" xfId="97" xr:uid="{00000000-0005-0000-0000-000017040000}"/>
    <cellStyle name="Entrada 2 12 3 2" xfId="1722" xr:uid="{00000000-0005-0000-0000-000018040000}"/>
    <cellStyle name="Entrada 2 12 3 2 2" xfId="4896" xr:uid="{00000000-0005-0000-0000-000019040000}"/>
    <cellStyle name="Entrada 2 12 3 3" xfId="3297" xr:uid="{00000000-0005-0000-0000-00001A040000}"/>
    <cellStyle name="Entrada 2 12 3 3 2" xfId="6251" xr:uid="{00000000-0005-0000-0000-00001B040000}"/>
    <cellStyle name="Entrada 2 12 3 4" xfId="2861" xr:uid="{00000000-0005-0000-0000-00001C040000}"/>
    <cellStyle name="Entrada 2 12 3 4 2" xfId="6035" xr:uid="{00000000-0005-0000-0000-00001D040000}"/>
    <cellStyle name="Entrada 2 12 3 5" xfId="4287" xr:uid="{00000000-0005-0000-0000-00001E040000}"/>
    <cellStyle name="Entrada 2 12 4" xfId="1720" xr:uid="{00000000-0005-0000-0000-00001F040000}"/>
    <cellStyle name="Entrada 2 12 4 2" xfId="4894" xr:uid="{00000000-0005-0000-0000-000020040000}"/>
    <cellStyle name="Entrada 2 12 5" xfId="3299" xr:uid="{00000000-0005-0000-0000-000021040000}"/>
    <cellStyle name="Entrada 2 12 5 2" xfId="6253" xr:uid="{00000000-0005-0000-0000-000022040000}"/>
    <cellStyle name="Entrada 2 12 6" xfId="2859" xr:uid="{00000000-0005-0000-0000-000023040000}"/>
    <cellStyle name="Entrada 2 12 6 2" xfId="6033" xr:uid="{00000000-0005-0000-0000-000024040000}"/>
    <cellStyle name="Entrada 2 12 7" xfId="4289" xr:uid="{00000000-0005-0000-0000-000025040000}"/>
    <cellStyle name="Entrada 2 13" xfId="98" xr:uid="{00000000-0005-0000-0000-000026040000}"/>
    <cellStyle name="Entrada 2 13 2" xfId="99" xr:uid="{00000000-0005-0000-0000-000027040000}"/>
    <cellStyle name="Entrada 2 13 2 2" xfId="1428" xr:uid="{00000000-0005-0000-0000-000028040000}"/>
    <cellStyle name="Entrada 2 13 2 2 2" xfId="2238" xr:uid="{00000000-0005-0000-0000-000029040000}"/>
    <cellStyle name="Entrada 2 13 2 2 2 2" xfId="5412" xr:uid="{00000000-0005-0000-0000-00002A040000}"/>
    <cellStyle name="Entrada 2 13 2 2 3" xfId="3379" xr:uid="{00000000-0005-0000-0000-00002B040000}"/>
    <cellStyle name="Entrada 2 13 2 2 3 2" xfId="6317" xr:uid="{00000000-0005-0000-0000-00002C040000}"/>
    <cellStyle name="Entrada 2 13 2 2 4" xfId="3892" xr:uid="{00000000-0005-0000-0000-00002D040000}"/>
    <cellStyle name="Entrada 2 13 2 2 4 2" xfId="6750" xr:uid="{00000000-0005-0000-0000-00002E040000}"/>
    <cellStyle name="Entrada 2 13 2 2 5" xfId="4254" xr:uid="{00000000-0005-0000-0000-00002F040000}"/>
    <cellStyle name="Entrada 2 13 2 3" xfId="1429" xr:uid="{00000000-0005-0000-0000-000030040000}"/>
    <cellStyle name="Entrada 2 13 2 3 2" xfId="2239" xr:uid="{00000000-0005-0000-0000-000031040000}"/>
    <cellStyle name="Entrada 2 13 2 3 2 2" xfId="5413" xr:uid="{00000000-0005-0000-0000-000032040000}"/>
    <cellStyle name="Entrada 2 13 2 3 3" xfId="3380" xr:uid="{00000000-0005-0000-0000-000033040000}"/>
    <cellStyle name="Entrada 2 13 2 3 3 2" xfId="6318" xr:uid="{00000000-0005-0000-0000-000034040000}"/>
    <cellStyle name="Entrada 2 13 2 3 4" xfId="3893" xr:uid="{00000000-0005-0000-0000-000035040000}"/>
    <cellStyle name="Entrada 2 13 2 3 4 2" xfId="6751" xr:uid="{00000000-0005-0000-0000-000036040000}"/>
    <cellStyle name="Entrada 2 13 2 3 5" xfId="4253" xr:uid="{00000000-0005-0000-0000-000037040000}"/>
    <cellStyle name="Entrada 2 13 2 4" xfId="1430" xr:uid="{00000000-0005-0000-0000-000038040000}"/>
    <cellStyle name="Entrada 2 13 2 4 2" xfId="2240" xr:uid="{00000000-0005-0000-0000-000039040000}"/>
    <cellStyle name="Entrada 2 13 2 4 2 2" xfId="5414" xr:uid="{00000000-0005-0000-0000-00003A040000}"/>
    <cellStyle name="Entrada 2 13 2 4 3" xfId="3381" xr:uid="{00000000-0005-0000-0000-00003B040000}"/>
    <cellStyle name="Entrada 2 13 2 4 3 2" xfId="6319" xr:uid="{00000000-0005-0000-0000-00003C040000}"/>
    <cellStyle name="Entrada 2 13 2 4 4" xfId="3894" xr:uid="{00000000-0005-0000-0000-00003D040000}"/>
    <cellStyle name="Entrada 2 13 2 4 4 2" xfId="6752" xr:uid="{00000000-0005-0000-0000-00003E040000}"/>
    <cellStyle name="Entrada 2 13 2 4 5" xfId="3029" xr:uid="{00000000-0005-0000-0000-00003F040000}"/>
    <cellStyle name="Entrada 2 13 2 5" xfId="1724" xr:uid="{00000000-0005-0000-0000-000040040000}"/>
    <cellStyle name="Entrada 2 13 2 5 2" xfId="4898" xr:uid="{00000000-0005-0000-0000-000041040000}"/>
    <cellStyle name="Entrada 2 13 2 6" xfId="3060" xr:uid="{00000000-0005-0000-0000-000042040000}"/>
    <cellStyle name="Entrada 2 13 2 6 2" xfId="6100" xr:uid="{00000000-0005-0000-0000-000043040000}"/>
    <cellStyle name="Entrada 2 13 2 7" xfId="2863" xr:uid="{00000000-0005-0000-0000-000044040000}"/>
    <cellStyle name="Entrada 2 13 2 7 2" xfId="6037" xr:uid="{00000000-0005-0000-0000-000045040000}"/>
    <cellStyle name="Entrada 2 13 2 8" xfId="4128" xr:uid="{00000000-0005-0000-0000-000046040000}"/>
    <cellStyle name="Entrada 2 13 3" xfId="100" xr:uid="{00000000-0005-0000-0000-000047040000}"/>
    <cellStyle name="Entrada 2 13 3 2" xfId="1725" xr:uid="{00000000-0005-0000-0000-000048040000}"/>
    <cellStyle name="Entrada 2 13 3 2 2" xfId="4899" xr:uid="{00000000-0005-0000-0000-000049040000}"/>
    <cellStyle name="Entrada 2 13 3 3" xfId="3059" xr:uid="{00000000-0005-0000-0000-00004A040000}"/>
    <cellStyle name="Entrada 2 13 3 3 2" xfId="6099" xr:uid="{00000000-0005-0000-0000-00004B040000}"/>
    <cellStyle name="Entrada 2 13 3 4" xfId="2451" xr:uid="{00000000-0005-0000-0000-00004C040000}"/>
    <cellStyle name="Entrada 2 13 3 4 2" xfId="5625" xr:uid="{00000000-0005-0000-0000-00004D040000}"/>
    <cellStyle name="Entrada 2 13 3 5" xfId="4127" xr:uid="{00000000-0005-0000-0000-00004E040000}"/>
    <cellStyle name="Entrada 2 13 4" xfId="1723" xr:uid="{00000000-0005-0000-0000-00004F040000}"/>
    <cellStyle name="Entrada 2 13 4 2" xfId="4897" xr:uid="{00000000-0005-0000-0000-000050040000}"/>
    <cellStyle name="Entrada 2 13 5" xfId="3061" xr:uid="{00000000-0005-0000-0000-000051040000}"/>
    <cellStyle name="Entrada 2 13 5 2" xfId="6101" xr:uid="{00000000-0005-0000-0000-000052040000}"/>
    <cellStyle name="Entrada 2 13 6" xfId="2862" xr:uid="{00000000-0005-0000-0000-000053040000}"/>
    <cellStyle name="Entrada 2 13 6 2" xfId="6036" xr:uid="{00000000-0005-0000-0000-000054040000}"/>
    <cellStyle name="Entrada 2 13 7" xfId="4129" xr:uid="{00000000-0005-0000-0000-000055040000}"/>
    <cellStyle name="Entrada 2 14" xfId="101" xr:uid="{00000000-0005-0000-0000-000056040000}"/>
    <cellStyle name="Entrada 2 14 2" xfId="102" xr:uid="{00000000-0005-0000-0000-000057040000}"/>
    <cellStyle name="Entrada 2 14 2 2" xfId="1431" xr:uid="{00000000-0005-0000-0000-000058040000}"/>
    <cellStyle name="Entrada 2 14 2 2 2" xfId="2241" xr:uid="{00000000-0005-0000-0000-000059040000}"/>
    <cellStyle name="Entrada 2 14 2 2 2 2" xfId="5415" xr:uid="{00000000-0005-0000-0000-00005A040000}"/>
    <cellStyle name="Entrada 2 14 2 2 3" xfId="3382" xr:uid="{00000000-0005-0000-0000-00005B040000}"/>
    <cellStyle name="Entrada 2 14 2 2 3 2" xfId="6320" xr:uid="{00000000-0005-0000-0000-00005C040000}"/>
    <cellStyle name="Entrada 2 14 2 2 4" xfId="3895" xr:uid="{00000000-0005-0000-0000-00005D040000}"/>
    <cellStyle name="Entrada 2 14 2 2 4 2" xfId="6753" xr:uid="{00000000-0005-0000-0000-00005E040000}"/>
    <cellStyle name="Entrada 2 14 2 2 5" xfId="3030" xr:uid="{00000000-0005-0000-0000-00005F040000}"/>
    <cellStyle name="Entrada 2 14 2 3" xfId="1432" xr:uid="{00000000-0005-0000-0000-000060040000}"/>
    <cellStyle name="Entrada 2 14 2 3 2" xfId="2242" xr:uid="{00000000-0005-0000-0000-000061040000}"/>
    <cellStyle name="Entrada 2 14 2 3 2 2" xfId="5416" xr:uid="{00000000-0005-0000-0000-000062040000}"/>
    <cellStyle name="Entrada 2 14 2 3 3" xfId="3383" xr:uid="{00000000-0005-0000-0000-000063040000}"/>
    <cellStyle name="Entrada 2 14 2 3 3 2" xfId="6321" xr:uid="{00000000-0005-0000-0000-000064040000}"/>
    <cellStyle name="Entrada 2 14 2 3 4" xfId="3896" xr:uid="{00000000-0005-0000-0000-000065040000}"/>
    <cellStyle name="Entrada 2 14 2 3 4 2" xfId="6754" xr:uid="{00000000-0005-0000-0000-000066040000}"/>
    <cellStyle name="Entrada 2 14 2 3 5" xfId="3273" xr:uid="{00000000-0005-0000-0000-000067040000}"/>
    <cellStyle name="Entrada 2 14 2 4" xfId="1433" xr:uid="{00000000-0005-0000-0000-000068040000}"/>
    <cellStyle name="Entrada 2 14 2 4 2" xfId="2243" xr:uid="{00000000-0005-0000-0000-000069040000}"/>
    <cellStyle name="Entrada 2 14 2 4 2 2" xfId="5417" xr:uid="{00000000-0005-0000-0000-00006A040000}"/>
    <cellStyle name="Entrada 2 14 2 4 3" xfId="3384" xr:uid="{00000000-0005-0000-0000-00006B040000}"/>
    <cellStyle name="Entrada 2 14 2 4 3 2" xfId="6322" xr:uid="{00000000-0005-0000-0000-00006C040000}"/>
    <cellStyle name="Entrada 2 14 2 4 4" xfId="3897" xr:uid="{00000000-0005-0000-0000-00006D040000}"/>
    <cellStyle name="Entrada 2 14 2 4 4 2" xfId="6755" xr:uid="{00000000-0005-0000-0000-00006E040000}"/>
    <cellStyle name="Entrada 2 14 2 4 5" xfId="4252" xr:uid="{00000000-0005-0000-0000-00006F040000}"/>
    <cellStyle name="Entrada 2 14 2 5" xfId="1727" xr:uid="{00000000-0005-0000-0000-000070040000}"/>
    <cellStyle name="Entrada 2 14 2 5 2" xfId="4901" xr:uid="{00000000-0005-0000-0000-000071040000}"/>
    <cellStyle name="Entrada 2 14 2 6" xfId="3295" xr:uid="{00000000-0005-0000-0000-000072040000}"/>
    <cellStyle name="Entrada 2 14 2 6 2" xfId="6249" xr:uid="{00000000-0005-0000-0000-000073040000}"/>
    <cellStyle name="Entrada 2 14 2 7" xfId="2865" xr:uid="{00000000-0005-0000-0000-000074040000}"/>
    <cellStyle name="Entrada 2 14 2 7 2" xfId="6039" xr:uid="{00000000-0005-0000-0000-000075040000}"/>
    <cellStyle name="Entrada 2 14 2 8" xfId="4285" xr:uid="{00000000-0005-0000-0000-000076040000}"/>
    <cellStyle name="Entrada 2 14 3" xfId="103" xr:uid="{00000000-0005-0000-0000-000077040000}"/>
    <cellStyle name="Entrada 2 14 3 2" xfId="1728" xr:uid="{00000000-0005-0000-0000-000078040000}"/>
    <cellStyle name="Entrada 2 14 3 2 2" xfId="4902" xr:uid="{00000000-0005-0000-0000-000079040000}"/>
    <cellStyle name="Entrada 2 14 3 3" xfId="3294" xr:uid="{00000000-0005-0000-0000-00007A040000}"/>
    <cellStyle name="Entrada 2 14 3 3 2" xfId="6248" xr:uid="{00000000-0005-0000-0000-00007B040000}"/>
    <cellStyle name="Entrada 2 14 3 4" xfId="2866" xr:uid="{00000000-0005-0000-0000-00007C040000}"/>
    <cellStyle name="Entrada 2 14 3 4 2" xfId="6040" xr:uid="{00000000-0005-0000-0000-00007D040000}"/>
    <cellStyle name="Entrada 2 14 3 5" xfId="4284" xr:uid="{00000000-0005-0000-0000-00007E040000}"/>
    <cellStyle name="Entrada 2 14 4" xfId="1726" xr:uid="{00000000-0005-0000-0000-00007F040000}"/>
    <cellStyle name="Entrada 2 14 4 2" xfId="4900" xr:uid="{00000000-0005-0000-0000-000080040000}"/>
    <cellStyle name="Entrada 2 14 5" xfId="3296" xr:uid="{00000000-0005-0000-0000-000081040000}"/>
    <cellStyle name="Entrada 2 14 5 2" xfId="6250" xr:uid="{00000000-0005-0000-0000-000082040000}"/>
    <cellStyle name="Entrada 2 14 6" xfId="2864" xr:uid="{00000000-0005-0000-0000-000083040000}"/>
    <cellStyle name="Entrada 2 14 6 2" xfId="6038" xr:uid="{00000000-0005-0000-0000-000084040000}"/>
    <cellStyle name="Entrada 2 14 7" xfId="4286" xr:uid="{00000000-0005-0000-0000-000085040000}"/>
    <cellStyle name="Entrada 2 15" xfId="104" xr:uid="{00000000-0005-0000-0000-000086040000}"/>
    <cellStyle name="Entrada 2 15 2" xfId="105" xr:uid="{00000000-0005-0000-0000-000087040000}"/>
    <cellStyle name="Entrada 2 15 2 2" xfId="1434" xr:uid="{00000000-0005-0000-0000-000088040000}"/>
    <cellStyle name="Entrada 2 15 2 2 2" xfId="2244" xr:uid="{00000000-0005-0000-0000-000089040000}"/>
    <cellStyle name="Entrada 2 15 2 2 2 2" xfId="5418" xr:uid="{00000000-0005-0000-0000-00008A040000}"/>
    <cellStyle name="Entrada 2 15 2 2 3" xfId="3385" xr:uid="{00000000-0005-0000-0000-00008B040000}"/>
    <cellStyle name="Entrada 2 15 2 2 3 2" xfId="6323" xr:uid="{00000000-0005-0000-0000-00008C040000}"/>
    <cellStyle name="Entrada 2 15 2 2 4" xfId="3898" xr:uid="{00000000-0005-0000-0000-00008D040000}"/>
    <cellStyle name="Entrada 2 15 2 2 4 2" xfId="6756" xr:uid="{00000000-0005-0000-0000-00008E040000}"/>
    <cellStyle name="Entrada 2 15 2 2 5" xfId="4251" xr:uid="{00000000-0005-0000-0000-00008F040000}"/>
    <cellStyle name="Entrada 2 15 2 3" xfId="1435" xr:uid="{00000000-0005-0000-0000-000090040000}"/>
    <cellStyle name="Entrada 2 15 2 3 2" xfId="2245" xr:uid="{00000000-0005-0000-0000-000091040000}"/>
    <cellStyle name="Entrada 2 15 2 3 2 2" xfId="5419" xr:uid="{00000000-0005-0000-0000-000092040000}"/>
    <cellStyle name="Entrada 2 15 2 3 3" xfId="3386" xr:uid="{00000000-0005-0000-0000-000093040000}"/>
    <cellStyle name="Entrada 2 15 2 3 3 2" xfId="6324" xr:uid="{00000000-0005-0000-0000-000094040000}"/>
    <cellStyle name="Entrada 2 15 2 3 4" xfId="3899" xr:uid="{00000000-0005-0000-0000-000095040000}"/>
    <cellStyle name="Entrada 2 15 2 3 4 2" xfId="6757" xr:uid="{00000000-0005-0000-0000-000096040000}"/>
    <cellStyle name="Entrada 2 15 2 3 5" xfId="4250" xr:uid="{00000000-0005-0000-0000-000097040000}"/>
    <cellStyle name="Entrada 2 15 2 4" xfId="1436" xr:uid="{00000000-0005-0000-0000-000098040000}"/>
    <cellStyle name="Entrada 2 15 2 4 2" xfId="2246" xr:uid="{00000000-0005-0000-0000-000099040000}"/>
    <cellStyle name="Entrada 2 15 2 4 2 2" xfId="5420" xr:uid="{00000000-0005-0000-0000-00009A040000}"/>
    <cellStyle name="Entrada 2 15 2 4 3" xfId="3387" xr:uid="{00000000-0005-0000-0000-00009B040000}"/>
    <cellStyle name="Entrada 2 15 2 4 3 2" xfId="6325" xr:uid="{00000000-0005-0000-0000-00009C040000}"/>
    <cellStyle name="Entrada 2 15 2 4 4" xfId="3900" xr:uid="{00000000-0005-0000-0000-00009D040000}"/>
    <cellStyle name="Entrada 2 15 2 4 4 2" xfId="6758" xr:uid="{00000000-0005-0000-0000-00009E040000}"/>
    <cellStyle name="Entrada 2 15 2 4 5" xfId="3274" xr:uid="{00000000-0005-0000-0000-00009F040000}"/>
    <cellStyle name="Entrada 2 15 2 5" xfId="1730" xr:uid="{00000000-0005-0000-0000-0000A0040000}"/>
    <cellStyle name="Entrada 2 15 2 5 2" xfId="4904" xr:uid="{00000000-0005-0000-0000-0000A1040000}"/>
    <cellStyle name="Entrada 2 15 2 6" xfId="3057" xr:uid="{00000000-0005-0000-0000-0000A2040000}"/>
    <cellStyle name="Entrada 2 15 2 6 2" xfId="6097" xr:uid="{00000000-0005-0000-0000-0000A3040000}"/>
    <cellStyle name="Entrada 2 15 2 7" xfId="2868" xr:uid="{00000000-0005-0000-0000-0000A4040000}"/>
    <cellStyle name="Entrada 2 15 2 7 2" xfId="6042" xr:uid="{00000000-0005-0000-0000-0000A5040000}"/>
    <cellStyle name="Entrada 2 15 2 8" xfId="4125" xr:uid="{00000000-0005-0000-0000-0000A6040000}"/>
    <cellStyle name="Entrada 2 15 3" xfId="106" xr:uid="{00000000-0005-0000-0000-0000A7040000}"/>
    <cellStyle name="Entrada 2 15 3 2" xfId="1731" xr:uid="{00000000-0005-0000-0000-0000A8040000}"/>
    <cellStyle name="Entrada 2 15 3 2 2" xfId="4905" xr:uid="{00000000-0005-0000-0000-0000A9040000}"/>
    <cellStyle name="Entrada 2 15 3 3" xfId="3056" xr:uid="{00000000-0005-0000-0000-0000AA040000}"/>
    <cellStyle name="Entrada 2 15 3 3 2" xfId="6096" xr:uid="{00000000-0005-0000-0000-0000AB040000}"/>
    <cellStyle name="Entrada 2 15 3 4" xfId="2869" xr:uid="{00000000-0005-0000-0000-0000AC040000}"/>
    <cellStyle name="Entrada 2 15 3 4 2" xfId="6043" xr:uid="{00000000-0005-0000-0000-0000AD040000}"/>
    <cellStyle name="Entrada 2 15 3 5" xfId="4124" xr:uid="{00000000-0005-0000-0000-0000AE040000}"/>
    <cellStyle name="Entrada 2 15 4" xfId="1729" xr:uid="{00000000-0005-0000-0000-0000AF040000}"/>
    <cellStyle name="Entrada 2 15 4 2" xfId="4903" xr:uid="{00000000-0005-0000-0000-0000B0040000}"/>
    <cellStyle name="Entrada 2 15 5" xfId="3058" xr:uid="{00000000-0005-0000-0000-0000B1040000}"/>
    <cellStyle name="Entrada 2 15 5 2" xfId="6098" xr:uid="{00000000-0005-0000-0000-0000B2040000}"/>
    <cellStyle name="Entrada 2 15 6" xfId="2867" xr:uid="{00000000-0005-0000-0000-0000B3040000}"/>
    <cellStyle name="Entrada 2 15 6 2" xfId="6041" xr:uid="{00000000-0005-0000-0000-0000B4040000}"/>
    <cellStyle name="Entrada 2 15 7" xfId="4126" xr:uid="{00000000-0005-0000-0000-0000B5040000}"/>
    <cellStyle name="Entrada 2 16" xfId="107" xr:uid="{00000000-0005-0000-0000-0000B6040000}"/>
    <cellStyle name="Entrada 2 16 2" xfId="108" xr:uid="{00000000-0005-0000-0000-0000B7040000}"/>
    <cellStyle name="Entrada 2 16 2 2" xfId="1437" xr:uid="{00000000-0005-0000-0000-0000B8040000}"/>
    <cellStyle name="Entrada 2 16 2 2 2" xfId="2247" xr:uid="{00000000-0005-0000-0000-0000B9040000}"/>
    <cellStyle name="Entrada 2 16 2 2 2 2" xfId="5421" xr:uid="{00000000-0005-0000-0000-0000BA040000}"/>
    <cellStyle name="Entrada 2 16 2 2 3" xfId="3388" xr:uid="{00000000-0005-0000-0000-0000BB040000}"/>
    <cellStyle name="Entrada 2 16 2 2 3 2" xfId="6326" xr:uid="{00000000-0005-0000-0000-0000BC040000}"/>
    <cellStyle name="Entrada 2 16 2 2 4" xfId="3901" xr:uid="{00000000-0005-0000-0000-0000BD040000}"/>
    <cellStyle name="Entrada 2 16 2 2 4 2" xfId="6759" xr:uid="{00000000-0005-0000-0000-0000BE040000}"/>
    <cellStyle name="Entrada 2 16 2 2 5" xfId="3275" xr:uid="{00000000-0005-0000-0000-0000BF040000}"/>
    <cellStyle name="Entrada 2 16 2 3" xfId="1438" xr:uid="{00000000-0005-0000-0000-0000C0040000}"/>
    <cellStyle name="Entrada 2 16 2 3 2" xfId="2248" xr:uid="{00000000-0005-0000-0000-0000C1040000}"/>
    <cellStyle name="Entrada 2 16 2 3 2 2" xfId="5422" xr:uid="{00000000-0005-0000-0000-0000C2040000}"/>
    <cellStyle name="Entrada 2 16 2 3 3" xfId="3389" xr:uid="{00000000-0005-0000-0000-0000C3040000}"/>
    <cellStyle name="Entrada 2 16 2 3 3 2" xfId="6327" xr:uid="{00000000-0005-0000-0000-0000C4040000}"/>
    <cellStyle name="Entrada 2 16 2 3 4" xfId="3902" xr:uid="{00000000-0005-0000-0000-0000C5040000}"/>
    <cellStyle name="Entrada 2 16 2 3 4 2" xfId="6760" xr:uid="{00000000-0005-0000-0000-0000C6040000}"/>
    <cellStyle name="Entrada 2 16 2 3 5" xfId="3031" xr:uid="{00000000-0005-0000-0000-0000C7040000}"/>
    <cellStyle name="Entrada 2 16 2 4" xfId="1439" xr:uid="{00000000-0005-0000-0000-0000C8040000}"/>
    <cellStyle name="Entrada 2 16 2 4 2" xfId="2249" xr:uid="{00000000-0005-0000-0000-0000C9040000}"/>
    <cellStyle name="Entrada 2 16 2 4 2 2" xfId="5423" xr:uid="{00000000-0005-0000-0000-0000CA040000}"/>
    <cellStyle name="Entrada 2 16 2 4 3" xfId="3390" xr:uid="{00000000-0005-0000-0000-0000CB040000}"/>
    <cellStyle name="Entrada 2 16 2 4 3 2" xfId="6328" xr:uid="{00000000-0005-0000-0000-0000CC040000}"/>
    <cellStyle name="Entrada 2 16 2 4 4" xfId="3903" xr:uid="{00000000-0005-0000-0000-0000CD040000}"/>
    <cellStyle name="Entrada 2 16 2 4 4 2" xfId="6761" xr:uid="{00000000-0005-0000-0000-0000CE040000}"/>
    <cellStyle name="Entrada 2 16 2 4 5" xfId="4249" xr:uid="{00000000-0005-0000-0000-0000CF040000}"/>
    <cellStyle name="Entrada 2 16 2 5" xfId="1733" xr:uid="{00000000-0005-0000-0000-0000D0040000}"/>
    <cellStyle name="Entrada 2 16 2 5 2" xfId="4907" xr:uid="{00000000-0005-0000-0000-0000D1040000}"/>
    <cellStyle name="Entrada 2 16 2 6" xfId="3054" xr:uid="{00000000-0005-0000-0000-0000D2040000}"/>
    <cellStyle name="Entrada 2 16 2 6 2" xfId="6094" xr:uid="{00000000-0005-0000-0000-0000D3040000}"/>
    <cellStyle name="Entrada 2 16 2 7" xfId="2871" xr:uid="{00000000-0005-0000-0000-0000D4040000}"/>
    <cellStyle name="Entrada 2 16 2 7 2" xfId="6045" xr:uid="{00000000-0005-0000-0000-0000D5040000}"/>
    <cellStyle name="Entrada 2 16 2 8" xfId="4122" xr:uid="{00000000-0005-0000-0000-0000D6040000}"/>
    <cellStyle name="Entrada 2 16 3" xfId="109" xr:uid="{00000000-0005-0000-0000-0000D7040000}"/>
    <cellStyle name="Entrada 2 16 3 2" xfId="1734" xr:uid="{00000000-0005-0000-0000-0000D8040000}"/>
    <cellStyle name="Entrada 2 16 3 2 2" xfId="4908" xr:uid="{00000000-0005-0000-0000-0000D9040000}"/>
    <cellStyle name="Entrada 2 16 3 3" xfId="3053" xr:uid="{00000000-0005-0000-0000-0000DA040000}"/>
    <cellStyle name="Entrada 2 16 3 3 2" xfId="6093" xr:uid="{00000000-0005-0000-0000-0000DB040000}"/>
    <cellStyle name="Entrada 2 16 3 4" xfId="2872" xr:uid="{00000000-0005-0000-0000-0000DC040000}"/>
    <cellStyle name="Entrada 2 16 3 4 2" xfId="6046" xr:uid="{00000000-0005-0000-0000-0000DD040000}"/>
    <cellStyle name="Entrada 2 16 3 5" xfId="4121" xr:uid="{00000000-0005-0000-0000-0000DE040000}"/>
    <cellStyle name="Entrada 2 16 4" xfId="1732" xr:uid="{00000000-0005-0000-0000-0000DF040000}"/>
    <cellStyle name="Entrada 2 16 4 2" xfId="4906" xr:uid="{00000000-0005-0000-0000-0000E0040000}"/>
    <cellStyle name="Entrada 2 16 5" xfId="3055" xr:uid="{00000000-0005-0000-0000-0000E1040000}"/>
    <cellStyle name="Entrada 2 16 5 2" xfId="6095" xr:uid="{00000000-0005-0000-0000-0000E2040000}"/>
    <cellStyle name="Entrada 2 16 6" xfId="2870" xr:uid="{00000000-0005-0000-0000-0000E3040000}"/>
    <cellStyle name="Entrada 2 16 6 2" xfId="6044" xr:uid="{00000000-0005-0000-0000-0000E4040000}"/>
    <cellStyle name="Entrada 2 16 7" xfId="4123" xr:uid="{00000000-0005-0000-0000-0000E5040000}"/>
    <cellStyle name="Entrada 2 17" xfId="110" xr:uid="{00000000-0005-0000-0000-0000E6040000}"/>
    <cellStyle name="Entrada 2 17 2" xfId="111" xr:uid="{00000000-0005-0000-0000-0000E7040000}"/>
    <cellStyle name="Entrada 2 17 2 2" xfId="1440" xr:uid="{00000000-0005-0000-0000-0000E8040000}"/>
    <cellStyle name="Entrada 2 17 2 2 2" xfId="2250" xr:uid="{00000000-0005-0000-0000-0000E9040000}"/>
    <cellStyle name="Entrada 2 17 2 2 2 2" xfId="5424" xr:uid="{00000000-0005-0000-0000-0000EA040000}"/>
    <cellStyle name="Entrada 2 17 2 2 3" xfId="3391" xr:uid="{00000000-0005-0000-0000-0000EB040000}"/>
    <cellStyle name="Entrada 2 17 2 2 3 2" xfId="6329" xr:uid="{00000000-0005-0000-0000-0000EC040000}"/>
    <cellStyle name="Entrada 2 17 2 2 4" xfId="3904" xr:uid="{00000000-0005-0000-0000-0000ED040000}"/>
    <cellStyle name="Entrada 2 17 2 2 4 2" xfId="6762" xr:uid="{00000000-0005-0000-0000-0000EE040000}"/>
    <cellStyle name="Entrada 2 17 2 2 5" xfId="4248" xr:uid="{00000000-0005-0000-0000-0000EF040000}"/>
    <cellStyle name="Entrada 2 17 2 3" xfId="1441" xr:uid="{00000000-0005-0000-0000-0000F0040000}"/>
    <cellStyle name="Entrada 2 17 2 3 2" xfId="2251" xr:uid="{00000000-0005-0000-0000-0000F1040000}"/>
    <cellStyle name="Entrada 2 17 2 3 2 2" xfId="5425" xr:uid="{00000000-0005-0000-0000-0000F2040000}"/>
    <cellStyle name="Entrada 2 17 2 3 3" xfId="3392" xr:uid="{00000000-0005-0000-0000-0000F3040000}"/>
    <cellStyle name="Entrada 2 17 2 3 3 2" xfId="6330" xr:uid="{00000000-0005-0000-0000-0000F4040000}"/>
    <cellStyle name="Entrada 2 17 2 3 4" xfId="3905" xr:uid="{00000000-0005-0000-0000-0000F5040000}"/>
    <cellStyle name="Entrada 2 17 2 3 4 2" xfId="6763" xr:uid="{00000000-0005-0000-0000-0000F6040000}"/>
    <cellStyle name="Entrada 2 17 2 3 5" xfId="4247" xr:uid="{00000000-0005-0000-0000-0000F7040000}"/>
    <cellStyle name="Entrada 2 17 2 4" xfId="1442" xr:uid="{00000000-0005-0000-0000-0000F8040000}"/>
    <cellStyle name="Entrada 2 17 2 4 2" xfId="2252" xr:uid="{00000000-0005-0000-0000-0000F9040000}"/>
    <cellStyle name="Entrada 2 17 2 4 2 2" xfId="5426" xr:uid="{00000000-0005-0000-0000-0000FA040000}"/>
    <cellStyle name="Entrada 2 17 2 4 3" xfId="3393" xr:uid="{00000000-0005-0000-0000-0000FB040000}"/>
    <cellStyle name="Entrada 2 17 2 4 3 2" xfId="6331" xr:uid="{00000000-0005-0000-0000-0000FC040000}"/>
    <cellStyle name="Entrada 2 17 2 4 4" xfId="3906" xr:uid="{00000000-0005-0000-0000-0000FD040000}"/>
    <cellStyle name="Entrada 2 17 2 4 4 2" xfId="6764" xr:uid="{00000000-0005-0000-0000-0000FE040000}"/>
    <cellStyle name="Entrada 2 17 2 4 5" xfId="3032" xr:uid="{00000000-0005-0000-0000-0000FF040000}"/>
    <cellStyle name="Entrada 2 17 2 5" xfId="1736" xr:uid="{00000000-0005-0000-0000-000000050000}"/>
    <cellStyle name="Entrada 2 17 2 5 2" xfId="4910" xr:uid="{00000000-0005-0000-0000-000001050000}"/>
    <cellStyle name="Entrada 2 17 2 6" xfId="3051" xr:uid="{00000000-0005-0000-0000-000002050000}"/>
    <cellStyle name="Entrada 2 17 2 6 2" xfId="6091" xr:uid="{00000000-0005-0000-0000-000003050000}"/>
    <cellStyle name="Entrada 2 17 2 7" xfId="2873" xr:uid="{00000000-0005-0000-0000-000004050000}"/>
    <cellStyle name="Entrada 2 17 2 7 2" xfId="6047" xr:uid="{00000000-0005-0000-0000-000005050000}"/>
    <cellStyle name="Entrada 2 17 2 8" xfId="4119" xr:uid="{00000000-0005-0000-0000-000006050000}"/>
    <cellStyle name="Entrada 2 17 3" xfId="112" xr:uid="{00000000-0005-0000-0000-000007050000}"/>
    <cellStyle name="Entrada 2 17 3 2" xfId="1737" xr:uid="{00000000-0005-0000-0000-000008050000}"/>
    <cellStyle name="Entrada 2 17 3 2 2" xfId="4911" xr:uid="{00000000-0005-0000-0000-000009050000}"/>
    <cellStyle name="Entrada 2 17 3 3" xfId="3050" xr:uid="{00000000-0005-0000-0000-00000A050000}"/>
    <cellStyle name="Entrada 2 17 3 3 2" xfId="6090" xr:uid="{00000000-0005-0000-0000-00000B050000}"/>
    <cellStyle name="Entrada 2 17 3 4" xfId="2874" xr:uid="{00000000-0005-0000-0000-00000C050000}"/>
    <cellStyle name="Entrada 2 17 3 4 2" xfId="6048" xr:uid="{00000000-0005-0000-0000-00000D050000}"/>
    <cellStyle name="Entrada 2 17 3 5" xfId="4118" xr:uid="{00000000-0005-0000-0000-00000E050000}"/>
    <cellStyle name="Entrada 2 17 4" xfId="1735" xr:uid="{00000000-0005-0000-0000-00000F050000}"/>
    <cellStyle name="Entrada 2 17 4 2" xfId="4909" xr:uid="{00000000-0005-0000-0000-000010050000}"/>
    <cellStyle name="Entrada 2 17 5" xfId="3052" xr:uid="{00000000-0005-0000-0000-000011050000}"/>
    <cellStyle name="Entrada 2 17 5 2" xfId="6092" xr:uid="{00000000-0005-0000-0000-000012050000}"/>
    <cellStyle name="Entrada 2 17 6" xfId="3354" xr:uid="{00000000-0005-0000-0000-000013050000}"/>
    <cellStyle name="Entrada 2 17 6 2" xfId="6292" xr:uid="{00000000-0005-0000-0000-000014050000}"/>
    <cellStyle name="Entrada 2 17 7" xfId="4120" xr:uid="{00000000-0005-0000-0000-000015050000}"/>
    <cellStyle name="Entrada 2 18" xfId="113" xr:uid="{00000000-0005-0000-0000-000016050000}"/>
    <cellStyle name="Entrada 2 18 2" xfId="114" xr:uid="{00000000-0005-0000-0000-000017050000}"/>
    <cellStyle name="Entrada 2 18 2 2" xfId="1443" xr:uid="{00000000-0005-0000-0000-000018050000}"/>
    <cellStyle name="Entrada 2 18 2 2 2" xfId="2253" xr:uid="{00000000-0005-0000-0000-000019050000}"/>
    <cellStyle name="Entrada 2 18 2 2 2 2" xfId="5427" xr:uid="{00000000-0005-0000-0000-00001A050000}"/>
    <cellStyle name="Entrada 2 18 2 2 3" xfId="3394" xr:uid="{00000000-0005-0000-0000-00001B050000}"/>
    <cellStyle name="Entrada 2 18 2 2 3 2" xfId="6332" xr:uid="{00000000-0005-0000-0000-00001C050000}"/>
    <cellStyle name="Entrada 2 18 2 2 4" xfId="3907" xr:uid="{00000000-0005-0000-0000-00001D050000}"/>
    <cellStyle name="Entrada 2 18 2 2 4 2" xfId="6765" xr:uid="{00000000-0005-0000-0000-00001E050000}"/>
    <cellStyle name="Entrada 2 18 2 2 5" xfId="3033" xr:uid="{00000000-0005-0000-0000-00001F050000}"/>
    <cellStyle name="Entrada 2 18 2 3" xfId="1444" xr:uid="{00000000-0005-0000-0000-000020050000}"/>
    <cellStyle name="Entrada 2 18 2 3 2" xfId="2254" xr:uid="{00000000-0005-0000-0000-000021050000}"/>
    <cellStyle name="Entrada 2 18 2 3 2 2" xfId="5428" xr:uid="{00000000-0005-0000-0000-000022050000}"/>
    <cellStyle name="Entrada 2 18 2 3 3" xfId="3395" xr:uid="{00000000-0005-0000-0000-000023050000}"/>
    <cellStyle name="Entrada 2 18 2 3 3 2" xfId="6333" xr:uid="{00000000-0005-0000-0000-000024050000}"/>
    <cellStyle name="Entrada 2 18 2 3 4" xfId="3908" xr:uid="{00000000-0005-0000-0000-000025050000}"/>
    <cellStyle name="Entrada 2 18 2 3 4 2" xfId="6766" xr:uid="{00000000-0005-0000-0000-000026050000}"/>
    <cellStyle name="Entrada 2 18 2 3 5" xfId="3276" xr:uid="{00000000-0005-0000-0000-000027050000}"/>
    <cellStyle name="Entrada 2 18 2 4" xfId="1445" xr:uid="{00000000-0005-0000-0000-000028050000}"/>
    <cellStyle name="Entrada 2 18 2 4 2" xfId="2255" xr:uid="{00000000-0005-0000-0000-000029050000}"/>
    <cellStyle name="Entrada 2 18 2 4 2 2" xfId="5429" xr:uid="{00000000-0005-0000-0000-00002A050000}"/>
    <cellStyle name="Entrada 2 18 2 4 3" xfId="3396" xr:uid="{00000000-0005-0000-0000-00002B050000}"/>
    <cellStyle name="Entrada 2 18 2 4 3 2" xfId="6334" xr:uid="{00000000-0005-0000-0000-00002C050000}"/>
    <cellStyle name="Entrada 2 18 2 4 4" xfId="3909" xr:uid="{00000000-0005-0000-0000-00002D050000}"/>
    <cellStyle name="Entrada 2 18 2 4 4 2" xfId="6767" xr:uid="{00000000-0005-0000-0000-00002E050000}"/>
    <cellStyle name="Entrada 2 18 2 4 5" xfId="4246" xr:uid="{00000000-0005-0000-0000-00002F050000}"/>
    <cellStyle name="Entrada 2 18 2 5" xfId="1739" xr:uid="{00000000-0005-0000-0000-000030050000}"/>
    <cellStyle name="Entrada 2 18 2 5 2" xfId="4913" xr:uid="{00000000-0005-0000-0000-000031050000}"/>
    <cellStyle name="Entrada 2 18 2 6" xfId="3293" xr:uid="{00000000-0005-0000-0000-000032050000}"/>
    <cellStyle name="Entrada 2 18 2 6 2" xfId="6247" xr:uid="{00000000-0005-0000-0000-000033050000}"/>
    <cellStyle name="Entrada 2 18 2 7" xfId="2876" xr:uid="{00000000-0005-0000-0000-000034050000}"/>
    <cellStyle name="Entrada 2 18 2 7 2" xfId="6050" xr:uid="{00000000-0005-0000-0000-000035050000}"/>
    <cellStyle name="Entrada 2 18 2 8" xfId="4283" xr:uid="{00000000-0005-0000-0000-000036050000}"/>
    <cellStyle name="Entrada 2 18 3" xfId="115" xr:uid="{00000000-0005-0000-0000-000037050000}"/>
    <cellStyle name="Entrada 2 18 3 2" xfId="1740" xr:uid="{00000000-0005-0000-0000-000038050000}"/>
    <cellStyle name="Entrada 2 18 3 2 2" xfId="4914" xr:uid="{00000000-0005-0000-0000-000039050000}"/>
    <cellStyle name="Entrada 2 18 3 3" xfId="3292" xr:uid="{00000000-0005-0000-0000-00003A050000}"/>
    <cellStyle name="Entrada 2 18 3 3 2" xfId="6246" xr:uid="{00000000-0005-0000-0000-00003B050000}"/>
    <cellStyle name="Entrada 2 18 3 4" xfId="2877" xr:uid="{00000000-0005-0000-0000-00003C050000}"/>
    <cellStyle name="Entrada 2 18 3 4 2" xfId="6051" xr:uid="{00000000-0005-0000-0000-00003D050000}"/>
    <cellStyle name="Entrada 2 18 3 5" xfId="4282" xr:uid="{00000000-0005-0000-0000-00003E050000}"/>
    <cellStyle name="Entrada 2 18 4" xfId="1738" xr:uid="{00000000-0005-0000-0000-00003F050000}"/>
    <cellStyle name="Entrada 2 18 4 2" xfId="4912" xr:uid="{00000000-0005-0000-0000-000040050000}"/>
    <cellStyle name="Entrada 2 18 5" xfId="3049" xr:uid="{00000000-0005-0000-0000-000041050000}"/>
    <cellStyle name="Entrada 2 18 5 2" xfId="6089" xr:uid="{00000000-0005-0000-0000-000042050000}"/>
    <cellStyle name="Entrada 2 18 6" xfId="2875" xr:uid="{00000000-0005-0000-0000-000043050000}"/>
    <cellStyle name="Entrada 2 18 6 2" xfId="6049" xr:uid="{00000000-0005-0000-0000-000044050000}"/>
    <cellStyle name="Entrada 2 18 7" xfId="4117" xr:uid="{00000000-0005-0000-0000-000045050000}"/>
    <cellStyle name="Entrada 2 19" xfId="116" xr:uid="{00000000-0005-0000-0000-000046050000}"/>
    <cellStyle name="Entrada 2 19 2" xfId="1446" xr:uid="{00000000-0005-0000-0000-000047050000}"/>
    <cellStyle name="Entrada 2 19 2 2" xfId="2256" xr:uid="{00000000-0005-0000-0000-000048050000}"/>
    <cellStyle name="Entrada 2 19 2 2 2" xfId="5430" xr:uid="{00000000-0005-0000-0000-000049050000}"/>
    <cellStyle name="Entrada 2 19 2 3" xfId="3397" xr:uid="{00000000-0005-0000-0000-00004A050000}"/>
    <cellStyle name="Entrada 2 19 2 3 2" xfId="6335" xr:uid="{00000000-0005-0000-0000-00004B050000}"/>
    <cellStyle name="Entrada 2 19 2 4" xfId="3910" xr:uid="{00000000-0005-0000-0000-00004C050000}"/>
    <cellStyle name="Entrada 2 19 2 4 2" xfId="6768" xr:uid="{00000000-0005-0000-0000-00004D050000}"/>
    <cellStyle name="Entrada 2 19 2 5" xfId="4245" xr:uid="{00000000-0005-0000-0000-00004E050000}"/>
    <cellStyle name="Entrada 2 19 3" xfId="1447" xr:uid="{00000000-0005-0000-0000-00004F050000}"/>
    <cellStyle name="Entrada 2 19 3 2" xfId="2257" xr:uid="{00000000-0005-0000-0000-000050050000}"/>
    <cellStyle name="Entrada 2 19 3 2 2" xfId="5431" xr:uid="{00000000-0005-0000-0000-000051050000}"/>
    <cellStyle name="Entrada 2 19 3 3" xfId="3398" xr:uid="{00000000-0005-0000-0000-000052050000}"/>
    <cellStyle name="Entrada 2 19 3 3 2" xfId="6336" xr:uid="{00000000-0005-0000-0000-000053050000}"/>
    <cellStyle name="Entrada 2 19 3 4" xfId="3911" xr:uid="{00000000-0005-0000-0000-000054050000}"/>
    <cellStyle name="Entrada 2 19 3 4 2" xfId="6769" xr:uid="{00000000-0005-0000-0000-000055050000}"/>
    <cellStyle name="Entrada 2 19 3 5" xfId="4244" xr:uid="{00000000-0005-0000-0000-000056050000}"/>
    <cellStyle name="Entrada 2 19 4" xfId="1448" xr:uid="{00000000-0005-0000-0000-000057050000}"/>
    <cellStyle name="Entrada 2 19 4 2" xfId="2258" xr:uid="{00000000-0005-0000-0000-000058050000}"/>
    <cellStyle name="Entrada 2 19 4 2 2" xfId="5432" xr:uid="{00000000-0005-0000-0000-000059050000}"/>
    <cellStyle name="Entrada 2 19 4 3" xfId="3399" xr:uid="{00000000-0005-0000-0000-00005A050000}"/>
    <cellStyle name="Entrada 2 19 4 3 2" xfId="6337" xr:uid="{00000000-0005-0000-0000-00005B050000}"/>
    <cellStyle name="Entrada 2 19 4 4" xfId="3912" xr:uid="{00000000-0005-0000-0000-00005C050000}"/>
    <cellStyle name="Entrada 2 19 4 4 2" xfId="6770" xr:uid="{00000000-0005-0000-0000-00005D050000}"/>
    <cellStyle name="Entrada 2 19 4 5" xfId="3277" xr:uid="{00000000-0005-0000-0000-00005E050000}"/>
    <cellStyle name="Entrada 2 19 5" xfId="1741" xr:uid="{00000000-0005-0000-0000-00005F050000}"/>
    <cellStyle name="Entrada 2 19 5 2" xfId="4915" xr:uid="{00000000-0005-0000-0000-000060050000}"/>
    <cellStyle name="Entrada 2 19 6" xfId="3291" xr:uid="{00000000-0005-0000-0000-000061050000}"/>
    <cellStyle name="Entrada 2 19 6 2" xfId="6245" xr:uid="{00000000-0005-0000-0000-000062050000}"/>
    <cellStyle name="Entrada 2 19 7" xfId="2878" xr:uid="{00000000-0005-0000-0000-000063050000}"/>
    <cellStyle name="Entrada 2 19 7 2" xfId="6052" xr:uid="{00000000-0005-0000-0000-000064050000}"/>
    <cellStyle name="Entrada 2 19 8" xfId="4281" xr:uid="{00000000-0005-0000-0000-000065050000}"/>
    <cellStyle name="Entrada 2 2" xfId="117" xr:uid="{00000000-0005-0000-0000-000066050000}"/>
    <cellStyle name="Entrada 2 2 2" xfId="118" xr:uid="{00000000-0005-0000-0000-000067050000}"/>
    <cellStyle name="Entrada 2 2 2 2" xfId="1449" xr:uid="{00000000-0005-0000-0000-000068050000}"/>
    <cellStyle name="Entrada 2 2 2 2 2" xfId="2259" xr:uid="{00000000-0005-0000-0000-000069050000}"/>
    <cellStyle name="Entrada 2 2 2 2 2 2" xfId="5433" xr:uid="{00000000-0005-0000-0000-00006A050000}"/>
    <cellStyle name="Entrada 2 2 2 2 3" xfId="3400" xr:uid="{00000000-0005-0000-0000-00006B050000}"/>
    <cellStyle name="Entrada 2 2 2 2 3 2" xfId="6338" xr:uid="{00000000-0005-0000-0000-00006C050000}"/>
    <cellStyle name="Entrada 2 2 2 2 4" xfId="3913" xr:uid="{00000000-0005-0000-0000-00006D050000}"/>
    <cellStyle name="Entrada 2 2 2 2 4 2" xfId="6771" xr:uid="{00000000-0005-0000-0000-00006E050000}"/>
    <cellStyle name="Entrada 2 2 2 2 5" xfId="3278" xr:uid="{00000000-0005-0000-0000-00006F050000}"/>
    <cellStyle name="Entrada 2 2 2 3" xfId="1450" xr:uid="{00000000-0005-0000-0000-000070050000}"/>
    <cellStyle name="Entrada 2 2 2 3 2" xfId="2260" xr:uid="{00000000-0005-0000-0000-000071050000}"/>
    <cellStyle name="Entrada 2 2 2 3 2 2" xfId="5434" xr:uid="{00000000-0005-0000-0000-000072050000}"/>
    <cellStyle name="Entrada 2 2 2 3 3" xfId="3401" xr:uid="{00000000-0005-0000-0000-000073050000}"/>
    <cellStyle name="Entrada 2 2 2 3 3 2" xfId="6339" xr:uid="{00000000-0005-0000-0000-000074050000}"/>
    <cellStyle name="Entrada 2 2 2 3 4" xfId="3914" xr:uid="{00000000-0005-0000-0000-000075050000}"/>
    <cellStyle name="Entrada 2 2 2 3 4 2" xfId="6772" xr:uid="{00000000-0005-0000-0000-000076050000}"/>
    <cellStyle name="Entrada 2 2 2 3 5" xfId="3034" xr:uid="{00000000-0005-0000-0000-000077050000}"/>
    <cellStyle name="Entrada 2 2 2 4" xfId="1451" xr:uid="{00000000-0005-0000-0000-000078050000}"/>
    <cellStyle name="Entrada 2 2 2 4 2" xfId="2261" xr:uid="{00000000-0005-0000-0000-000079050000}"/>
    <cellStyle name="Entrada 2 2 2 4 2 2" xfId="5435" xr:uid="{00000000-0005-0000-0000-00007A050000}"/>
    <cellStyle name="Entrada 2 2 2 4 3" xfId="3402" xr:uid="{00000000-0005-0000-0000-00007B050000}"/>
    <cellStyle name="Entrada 2 2 2 4 3 2" xfId="6340" xr:uid="{00000000-0005-0000-0000-00007C050000}"/>
    <cellStyle name="Entrada 2 2 2 4 4" xfId="3915" xr:uid="{00000000-0005-0000-0000-00007D050000}"/>
    <cellStyle name="Entrada 2 2 2 4 4 2" xfId="6773" xr:uid="{00000000-0005-0000-0000-00007E050000}"/>
    <cellStyle name="Entrada 2 2 2 4 5" xfId="3035" xr:uid="{00000000-0005-0000-0000-00007F050000}"/>
    <cellStyle name="Entrada 2 2 2 5" xfId="1743" xr:uid="{00000000-0005-0000-0000-000080050000}"/>
    <cellStyle name="Entrada 2 2 2 5 2" xfId="4917" xr:uid="{00000000-0005-0000-0000-000081050000}"/>
    <cellStyle name="Entrada 2 2 2 6" xfId="3047" xr:uid="{00000000-0005-0000-0000-000082050000}"/>
    <cellStyle name="Entrada 2 2 2 6 2" xfId="6087" xr:uid="{00000000-0005-0000-0000-000083050000}"/>
    <cellStyle name="Entrada 2 2 2 7" xfId="2880" xr:uid="{00000000-0005-0000-0000-000084050000}"/>
    <cellStyle name="Entrada 2 2 2 7 2" xfId="6054" xr:uid="{00000000-0005-0000-0000-000085050000}"/>
    <cellStyle name="Entrada 2 2 2 8" xfId="4115" xr:uid="{00000000-0005-0000-0000-000086050000}"/>
    <cellStyle name="Entrada 2 2 3" xfId="119" xr:uid="{00000000-0005-0000-0000-000087050000}"/>
    <cellStyle name="Entrada 2 2 3 2" xfId="1744" xr:uid="{00000000-0005-0000-0000-000088050000}"/>
    <cellStyle name="Entrada 2 2 3 2 2" xfId="4918" xr:uid="{00000000-0005-0000-0000-000089050000}"/>
    <cellStyle name="Entrada 2 2 3 3" xfId="3046" xr:uid="{00000000-0005-0000-0000-00008A050000}"/>
    <cellStyle name="Entrada 2 2 3 3 2" xfId="6086" xr:uid="{00000000-0005-0000-0000-00008B050000}"/>
    <cellStyle name="Entrada 2 2 3 4" xfId="2881" xr:uid="{00000000-0005-0000-0000-00008C050000}"/>
    <cellStyle name="Entrada 2 2 3 4 2" xfId="6055" xr:uid="{00000000-0005-0000-0000-00008D050000}"/>
    <cellStyle name="Entrada 2 2 3 5" xfId="4114" xr:uid="{00000000-0005-0000-0000-00008E050000}"/>
    <cellStyle name="Entrada 2 2 4" xfId="1742" xr:uid="{00000000-0005-0000-0000-00008F050000}"/>
    <cellStyle name="Entrada 2 2 4 2" xfId="4916" xr:uid="{00000000-0005-0000-0000-000090050000}"/>
    <cellStyle name="Entrada 2 2 5" xfId="3048" xr:uid="{00000000-0005-0000-0000-000091050000}"/>
    <cellStyle name="Entrada 2 2 5 2" xfId="6088" xr:uid="{00000000-0005-0000-0000-000092050000}"/>
    <cellStyle name="Entrada 2 2 6" xfId="2879" xr:uid="{00000000-0005-0000-0000-000093050000}"/>
    <cellStyle name="Entrada 2 2 6 2" xfId="6053" xr:uid="{00000000-0005-0000-0000-000094050000}"/>
    <cellStyle name="Entrada 2 2 7" xfId="4116" xr:uid="{00000000-0005-0000-0000-000095050000}"/>
    <cellStyle name="Entrada 2 20" xfId="120" xr:uid="{00000000-0005-0000-0000-000096050000}"/>
    <cellStyle name="Entrada 2 20 2" xfId="1745" xr:uid="{00000000-0005-0000-0000-000097050000}"/>
    <cellStyle name="Entrada 2 20 2 2" xfId="4919" xr:uid="{00000000-0005-0000-0000-000098050000}"/>
    <cellStyle name="Entrada 2 20 3" xfId="3290" xr:uid="{00000000-0005-0000-0000-000099050000}"/>
    <cellStyle name="Entrada 2 20 3 2" xfId="6244" xr:uid="{00000000-0005-0000-0000-00009A050000}"/>
    <cellStyle name="Entrada 2 20 4" xfId="2882" xr:uid="{00000000-0005-0000-0000-00009B050000}"/>
    <cellStyle name="Entrada 2 20 4 2" xfId="6056" xr:uid="{00000000-0005-0000-0000-00009C050000}"/>
    <cellStyle name="Entrada 2 20 5" xfId="4280" xr:uid="{00000000-0005-0000-0000-00009D050000}"/>
    <cellStyle name="Entrada 2 21" xfId="1713" xr:uid="{00000000-0005-0000-0000-00009E050000}"/>
    <cellStyle name="Entrada 2 21 2" xfId="4887" xr:uid="{00000000-0005-0000-0000-00009F050000}"/>
    <cellStyle name="Entrada 2 22" xfId="3065" xr:uid="{00000000-0005-0000-0000-0000A0050000}"/>
    <cellStyle name="Entrada 2 22 2" xfId="6105" xr:uid="{00000000-0005-0000-0000-0000A1050000}"/>
    <cellStyle name="Entrada 2 23" xfId="2852" xr:uid="{00000000-0005-0000-0000-0000A2050000}"/>
    <cellStyle name="Entrada 2 23 2" xfId="6026" xr:uid="{00000000-0005-0000-0000-0000A3050000}"/>
    <cellStyle name="Entrada 2 24" xfId="4133" xr:uid="{00000000-0005-0000-0000-0000A4050000}"/>
    <cellStyle name="Entrada 2 3" xfId="121" xr:uid="{00000000-0005-0000-0000-0000A5050000}"/>
    <cellStyle name="Entrada 2 3 2" xfId="122" xr:uid="{00000000-0005-0000-0000-0000A6050000}"/>
    <cellStyle name="Entrada 2 3 2 2" xfId="1452" xr:uid="{00000000-0005-0000-0000-0000A7050000}"/>
    <cellStyle name="Entrada 2 3 2 2 2" xfId="2262" xr:uid="{00000000-0005-0000-0000-0000A8050000}"/>
    <cellStyle name="Entrada 2 3 2 2 2 2" xfId="5436" xr:uid="{00000000-0005-0000-0000-0000A9050000}"/>
    <cellStyle name="Entrada 2 3 2 2 3" xfId="3403" xr:uid="{00000000-0005-0000-0000-0000AA050000}"/>
    <cellStyle name="Entrada 2 3 2 2 3 2" xfId="6341" xr:uid="{00000000-0005-0000-0000-0000AB050000}"/>
    <cellStyle name="Entrada 2 3 2 2 4" xfId="3916" xr:uid="{00000000-0005-0000-0000-0000AC050000}"/>
    <cellStyle name="Entrada 2 3 2 2 4 2" xfId="6774" xr:uid="{00000000-0005-0000-0000-0000AD050000}"/>
    <cellStyle name="Entrada 2 3 2 2 5" xfId="4243" xr:uid="{00000000-0005-0000-0000-0000AE050000}"/>
    <cellStyle name="Entrada 2 3 2 3" xfId="1453" xr:uid="{00000000-0005-0000-0000-0000AF050000}"/>
    <cellStyle name="Entrada 2 3 2 3 2" xfId="2263" xr:uid="{00000000-0005-0000-0000-0000B0050000}"/>
    <cellStyle name="Entrada 2 3 2 3 2 2" xfId="5437" xr:uid="{00000000-0005-0000-0000-0000B1050000}"/>
    <cellStyle name="Entrada 2 3 2 3 3" xfId="3404" xr:uid="{00000000-0005-0000-0000-0000B2050000}"/>
    <cellStyle name="Entrada 2 3 2 3 3 2" xfId="6342" xr:uid="{00000000-0005-0000-0000-0000B3050000}"/>
    <cellStyle name="Entrada 2 3 2 3 4" xfId="3917" xr:uid="{00000000-0005-0000-0000-0000B4050000}"/>
    <cellStyle name="Entrada 2 3 2 3 4 2" xfId="6775" xr:uid="{00000000-0005-0000-0000-0000B5050000}"/>
    <cellStyle name="Entrada 2 3 2 3 5" xfId="4242" xr:uid="{00000000-0005-0000-0000-0000B6050000}"/>
    <cellStyle name="Entrada 2 3 2 4" xfId="1454" xr:uid="{00000000-0005-0000-0000-0000B7050000}"/>
    <cellStyle name="Entrada 2 3 2 4 2" xfId="2264" xr:uid="{00000000-0005-0000-0000-0000B8050000}"/>
    <cellStyle name="Entrada 2 3 2 4 2 2" xfId="5438" xr:uid="{00000000-0005-0000-0000-0000B9050000}"/>
    <cellStyle name="Entrada 2 3 2 4 3" xfId="3405" xr:uid="{00000000-0005-0000-0000-0000BA050000}"/>
    <cellStyle name="Entrada 2 3 2 4 3 2" xfId="6343" xr:uid="{00000000-0005-0000-0000-0000BB050000}"/>
    <cellStyle name="Entrada 2 3 2 4 4" xfId="3918" xr:uid="{00000000-0005-0000-0000-0000BC050000}"/>
    <cellStyle name="Entrada 2 3 2 4 4 2" xfId="6776" xr:uid="{00000000-0005-0000-0000-0000BD050000}"/>
    <cellStyle name="Entrada 2 3 2 4 5" xfId="4241" xr:uid="{00000000-0005-0000-0000-0000BE050000}"/>
    <cellStyle name="Entrada 2 3 2 5" xfId="1747" xr:uid="{00000000-0005-0000-0000-0000BF050000}"/>
    <cellStyle name="Entrada 2 3 2 5 2" xfId="4921" xr:uid="{00000000-0005-0000-0000-0000C0050000}"/>
    <cellStyle name="Entrada 2 3 2 6" xfId="3288" xr:uid="{00000000-0005-0000-0000-0000C1050000}"/>
    <cellStyle name="Entrada 2 3 2 6 2" xfId="6242" xr:uid="{00000000-0005-0000-0000-0000C2050000}"/>
    <cellStyle name="Entrada 2 3 2 7" xfId="2884" xr:uid="{00000000-0005-0000-0000-0000C3050000}"/>
    <cellStyle name="Entrada 2 3 2 7 2" xfId="6058" xr:uid="{00000000-0005-0000-0000-0000C4050000}"/>
    <cellStyle name="Entrada 2 3 2 8" xfId="4278" xr:uid="{00000000-0005-0000-0000-0000C5050000}"/>
    <cellStyle name="Entrada 2 3 3" xfId="123" xr:uid="{00000000-0005-0000-0000-0000C6050000}"/>
    <cellStyle name="Entrada 2 3 3 2" xfId="1748" xr:uid="{00000000-0005-0000-0000-0000C7050000}"/>
    <cellStyle name="Entrada 2 3 3 2 2" xfId="4922" xr:uid="{00000000-0005-0000-0000-0000C8050000}"/>
    <cellStyle name="Entrada 2 3 3 3" xfId="3045" xr:uid="{00000000-0005-0000-0000-0000C9050000}"/>
    <cellStyle name="Entrada 2 3 3 3 2" xfId="6085" xr:uid="{00000000-0005-0000-0000-0000CA050000}"/>
    <cellStyle name="Entrada 2 3 3 4" xfId="2885" xr:uid="{00000000-0005-0000-0000-0000CB050000}"/>
    <cellStyle name="Entrada 2 3 3 4 2" xfId="6059" xr:uid="{00000000-0005-0000-0000-0000CC050000}"/>
    <cellStyle name="Entrada 2 3 3 5" xfId="4113" xr:uid="{00000000-0005-0000-0000-0000CD050000}"/>
    <cellStyle name="Entrada 2 3 4" xfId="1746" xr:uid="{00000000-0005-0000-0000-0000CE050000}"/>
    <cellStyle name="Entrada 2 3 4 2" xfId="4920" xr:uid="{00000000-0005-0000-0000-0000CF050000}"/>
    <cellStyle name="Entrada 2 3 5" xfId="3289" xr:uid="{00000000-0005-0000-0000-0000D0050000}"/>
    <cellStyle name="Entrada 2 3 5 2" xfId="6243" xr:uid="{00000000-0005-0000-0000-0000D1050000}"/>
    <cellStyle name="Entrada 2 3 6" xfId="2883" xr:uid="{00000000-0005-0000-0000-0000D2050000}"/>
    <cellStyle name="Entrada 2 3 6 2" xfId="6057" xr:uid="{00000000-0005-0000-0000-0000D3050000}"/>
    <cellStyle name="Entrada 2 3 7" xfId="4279" xr:uid="{00000000-0005-0000-0000-0000D4050000}"/>
    <cellStyle name="Entrada 2 4" xfId="124" xr:uid="{00000000-0005-0000-0000-0000D5050000}"/>
    <cellStyle name="Entrada 2 4 2" xfId="125" xr:uid="{00000000-0005-0000-0000-0000D6050000}"/>
    <cellStyle name="Entrada 2 4 2 2" xfId="1455" xr:uid="{00000000-0005-0000-0000-0000D7050000}"/>
    <cellStyle name="Entrada 2 4 2 2 2" xfId="2265" xr:uid="{00000000-0005-0000-0000-0000D8050000}"/>
    <cellStyle name="Entrada 2 4 2 2 2 2" xfId="5439" xr:uid="{00000000-0005-0000-0000-0000D9050000}"/>
    <cellStyle name="Entrada 2 4 2 2 3" xfId="3406" xr:uid="{00000000-0005-0000-0000-0000DA050000}"/>
    <cellStyle name="Entrada 2 4 2 2 3 2" xfId="6344" xr:uid="{00000000-0005-0000-0000-0000DB050000}"/>
    <cellStyle name="Entrada 2 4 2 2 4" xfId="3919" xr:uid="{00000000-0005-0000-0000-0000DC050000}"/>
    <cellStyle name="Entrada 2 4 2 2 4 2" xfId="6777" xr:uid="{00000000-0005-0000-0000-0000DD050000}"/>
    <cellStyle name="Entrada 2 4 2 2 5" xfId="3066" xr:uid="{00000000-0005-0000-0000-0000DE050000}"/>
    <cellStyle name="Entrada 2 4 2 3" xfId="1456" xr:uid="{00000000-0005-0000-0000-0000DF050000}"/>
    <cellStyle name="Entrada 2 4 2 3 2" xfId="2266" xr:uid="{00000000-0005-0000-0000-0000E0050000}"/>
    <cellStyle name="Entrada 2 4 2 3 2 2" xfId="5440" xr:uid="{00000000-0005-0000-0000-0000E1050000}"/>
    <cellStyle name="Entrada 2 4 2 3 3" xfId="3407" xr:uid="{00000000-0005-0000-0000-0000E2050000}"/>
    <cellStyle name="Entrada 2 4 2 3 3 2" xfId="6345" xr:uid="{00000000-0005-0000-0000-0000E3050000}"/>
    <cellStyle name="Entrada 2 4 2 3 4" xfId="3920" xr:uid="{00000000-0005-0000-0000-0000E4050000}"/>
    <cellStyle name="Entrada 2 4 2 3 4 2" xfId="6778" xr:uid="{00000000-0005-0000-0000-0000E5050000}"/>
    <cellStyle name="Entrada 2 4 2 3 5" xfId="3067" xr:uid="{00000000-0005-0000-0000-0000E6050000}"/>
    <cellStyle name="Entrada 2 4 2 4" xfId="1457" xr:uid="{00000000-0005-0000-0000-0000E7050000}"/>
    <cellStyle name="Entrada 2 4 2 4 2" xfId="2267" xr:uid="{00000000-0005-0000-0000-0000E8050000}"/>
    <cellStyle name="Entrada 2 4 2 4 2 2" xfId="5441" xr:uid="{00000000-0005-0000-0000-0000E9050000}"/>
    <cellStyle name="Entrada 2 4 2 4 3" xfId="3408" xr:uid="{00000000-0005-0000-0000-0000EA050000}"/>
    <cellStyle name="Entrada 2 4 2 4 3 2" xfId="6346" xr:uid="{00000000-0005-0000-0000-0000EB050000}"/>
    <cellStyle name="Entrada 2 4 2 4 4" xfId="3921" xr:uid="{00000000-0005-0000-0000-0000EC050000}"/>
    <cellStyle name="Entrada 2 4 2 4 4 2" xfId="6779" xr:uid="{00000000-0005-0000-0000-0000ED050000}"/>
    <cellStyle name="Entrada 2 4 2 4 5" xfId="4240" xr:uid="{00000000-0005-0000-0000-0000EE050000}"/>
    <cellStyle name="Entrada 2 4 2 5" xfId="1750" xr:uid="{00000000-0005-0000-0000-0000EF050000}"/>
    <cellStyle name="Entrada 2 4 2 5 2" xfId="4924" xr:uid="{00000000-0005-0000-0000-0000F0050000}"/>
    <cellStyle name="Entrada 2 4 2 6" xfId="3043" xr:uid="{00000000-0005-0000-0000-0000F1050000}"/>
    <cellStyle name="Entrada 2 4 2 6 2" xfId="6083" xr:uid="{00000000-0005-0000-0000-0000F2050000}"/>
    <cellStyle name="Entrada 2 4 2 7" xfId="2887" xr:uid="{00000000-0005-0000-0000-0000F3050000}"/>
    <cellStyle name="Entrada 2 4 2 7 2" xfId="6061" xr:uid="{00000000-0005-0000-0000-0000F4050000}"/>
    <cellStyle name="Entrada 2 4 2 8" xfId="4111" xr:uid="{00000000-0005-0000-0000-0000F5050000}"/>
    <cellStyle name="Entrada 2 4 3" xfId="126" xr:uid="{00000000-0005-0000-0000-0000F6050000}"/>
    <cellStyle name="Entrada 2 4 3 2" xfId="1751" xr:uid="{00000000-0005-0000-0000-0000F7050000}"/>
    <cellStyle name="Entrada 2 4 3 2 2" xfId="4925" xr:uid="{00000000-0005-0000-0000-0000F8050000}"/>
    <cellStyle name="Entrada 2 4 3 3" xfId="3287" xr:uid="{00000000-0005-0000-0000-0000F9050000}"/>
    <cellStyle name="Entrada 2 4 3 3 2" xfId="6241" xr:uid="{00000000-0005-0000-0000-0000FA050000}"/>
    <cellStyle name="Entrada 2 4 3 4" xfId="2888" xr:uid="{00000000-0005-0000-0000-0000FB050000}"/>
    <cellStyle name="Entrada 2 4 3 4 2" xfId="6062" xr:uid="{00000000-0005-0000-0000-0000FC050000}"/>
    <cellStyle name="Entrada 2 4 3 5" xfId="4277" xr:uid="{00000000-0005-0000-0000-0000FD050000}"/>
    <cellStyle name="Entrada 2 4 4" xfId="1749" xr:uid="{00000000-0005-0000-0000-0000FE050000}"/>
    <cellStyle name="Entrada 2 4 4 2" xfId="4923" xr:uid="{00000000-0005-0000-0000-0000FF050000}"/>
    <cellStyle name="Entrada 2 4 5" xfId="3044" xr:uid="{00000000-0005-0000-0000-000000060000}"/>
    <cellStyle name="Entrada 2 4 5 2" xfId="6084" xr:uid="{00000000-0005-0000-0000-000001060000}"/>
    <cellStyle name="Entrada 2 4 6" xfId="2886" xr:uid="{00000000-0005-0000-0000-000002060000}"/>
    <cellStyle name="Entrada 2 4 6 2" xfId="6060" xr:uid="{00000000-0005-0000-0000-000003060000}"/>
    <cellStyle name="Entrada 2 4 7" xfId="4112" xr:uid="{00000000-0005-0000-0000-000004060000}"/>
    <cellStyle name="Entrada 2 5" xfId="127" xr:uid="{00000000-0005-0000-0000-000005060000}"/>
    <cellStyle name="Entrada 2 5 2" xfId="128" xr:uid="{00000000-0005-0000-0000-000006060000}"/>
    <cellStyle name="Entrada 2 5 2 2" xfId="1458" xr:uid="{00000000-0005-0000-0000-000007060000}"/>
    <cellStyle name="Entrada 2 5 2 2 2" xfId="2268" xr:uid="{00000000-0005-0000-0000-000008060000}"/>
    <cellStyle name="Entrada 2 5 2 2 2 2" xfId="5442" xr:uid="{00000000-0005-0000-0000-000009060000}"/>
    <cellStyle name="Entrada 2 5 2 2 3" xfId="3409" xr:uid="{00000000-0005-0000-0000-00000A060000}"/>
    <cellStyle name="Entrada 2 5 2 2 3 2" xfId="6347" xr:uid="{00000000-0005-0000-0000-00000B060000}"/>
    <cellStyle name="Entrada 2 5 2 2 4" xfId="3922" xr:uid="{00000000-0005-0000-0000-00000C060000}"/>
    <cellStyle name="Entrada 2 5 2 2 4 2" xfId="6780" xr:uid="{00000000-0005-0000-0000-00000D060000}"/>
    <cellStyle name="Entrada 2 5 2 2 5" xfId="4239" xr:uid="{00000000-0005-0000-0000-00000E060000}"/>
    <cellStyle name="Entrada 2 5 2 3" xfId="1459" xr:uid="{00000000-0005-0000-0000-00000F060000}"/>
    <cellStyle name="Entrada 2 5 2 3 2" xfId="2269" xr:uid="{00000000-0005-0000-0000-000010060000}"/>
    <cellStyle name="Entrada 2 5 2 3 2 2" xfId="5443" xr:uid="{00000000-0005-0000-0000-000011060000}"/>
    <cellStyle name="Entrada 2 5 2 3 3" xfId="3410" xr:uid="{00000000-0005-0000-0000-000012060000}"/>
    <cellStyle name="Entrada 2 5 2 3 3 2" xfId="6348" xr:uid="{00000000-0005-0000-0000-000013060000}"/>
    <cellStyle name="Entrada 2 5 2 3 4" xfId="3923" xr:uid="{00000000-0005-0000-0000-000014060000}"/>
    <cellStyle name="Entrada 2 5 2 3 4 2" xfId="6781" xr:uid="{00000000-0005-0000-0000-000015060000}"/>
    <cellStyle name="Entrada 2 5 2 3 5" xfId="4238" xr:uid="{00000000-0005-0000-0000-000016060000}"/>
    <cellStyle name="Entrada 2 5 2 4" xfId="1460" xr:uid="{00000000-0005-0000-0000-000017060000}"/>
    <cellStyle name="Entrada 2 5 2 4 2" xfId="2270" xr:uid="{00000000-0005-0000-0000-000018060000}"/>
    <cellStyle name="Entrada 2 5 2 4 2 2" xfId="5444" xr:uid="{00000000-0005-0000-0000-000019060000}"/>
    <cellStyle name="Entrada 2 5 2 4 3" xfId="3411" xr:uid="{00000000-0005-0000-0000-00001A060000}"/>
    <cellStyle name="Entrada 2 5 2 4 3 2" xfId="6349" xr:uid="{00000000-0005-0000-0000-00001B060000}"/>
    <cellStyle name="Entrada 2 5 2 4 4" xfId="3924" xr:uid="{00000000-0005-0000-0000-00001C060000}"/>
    <cellStyle name="Entrada 2 5 2 4 4 2" xfId="6782" xr:uid="{00000000-0005-0000-0000-00001D060000}"/>
    <cellStyle name="Entrada 2 5 2 4 5" xfId="3303" xr:uid="{00000000-0005-0000-0000-00001E060000}"/>
    <cellStyle name="Entrada 2 5 2 5" xfId="1753" xr:uid="{00000000-0005-0000-0000-00001F060000}"/>
    <cellStyle name="Entrada 2 5 2 5 2" xfId="4927" xr:uid="{00000000-0005-0000-0000-000020060000}"/>
    <cellStyle name="Entrada 2 5 2 6" xfId="3285" xr:uid="{00000000-0005-0000-0000-000021060000}"/>
    <cellStyle name="Entrada 2 5 2 6 2" xfId="6239" xr:uid="{00000000-0005-0000-0000-000022060000}"/>
    <cellStyle name="Entrada 2 5 2 7" xfId="3350" xr:uid="{00000000-0005-0000-0000-000023060000}"/>
    <cellStyle name="Entrada 2 5 2 7 2" xfId="6289" xr:uid="{00000000-0005-0000-0000-000024060000}"/>
    <cellStyle name="Entrada 2 5 2 8" xfId="4275" xr:uid="{00000000-0005-0000-0000-000025060000}"/>
    <cellStyle name="Entrada 2 5 3" xfId="129" xr:uid="{00000000-0005-0000-0000-000026060000}"/>
    <cellStyle name="Entrada 2 5 3 2" xfId="1754" xr:uid="{00000000-0005-0000-0000-000027060000}"/>
    <cellStyle name="Entrada 2 5 3 2 2" xfId="4928" xr:uid="{00000000-0005-0000-0000-000028060000}"/>
    <cellStyle name="Entrada 2 5 3 3" xfId="3042" xr:uid="{00000000-0005-0000-0000-000029060000}"/>
    <cellStyle name="Entrada 2 5 3 3 2" xfId="6082" xr:uid="{00000000-0005-0000-0000-00002A060000}"/>
    <cellStyle name="Entrada 2 5 3 4" xfId="2890" xr:uid="{00000000-0005-0000-0000-00002B060000}"/>
    <cellStyle name="Entrada 2 5 3 4 2" xfId="6064" xr:uid="{00000000-0005-0000-0000-00002C060000}"/>
    <cellStyle name="Entrada 2 5 3 5" xfId="4110" xr:uid="{00000000-0005-0000-0000-00002D060000}"/>
    <cellStyle name="Entrada 2 5 4" xfId="1752" xr:uid="{00000000-0005-0000-0000-00002E060000}"/>
    <cellStyle name="Entrada 2 5 4 2" xfId="4926" xr:uid="{00000000-0005-0000-0000-00002F060000}"/>
    <cellStyle name="Entrada 2 5 5" xfId="3286" xr:uid="{00000000-0005-0000-0000-000030060000}"/>
    <cellStyle name="Entrada 2 5 5 2" xfId="6240" xr:uid="{00000000-0005-0000-0000-000031060000}"/>
    <cellStyle name="Entrada 2 5 6" xfId="2889" xr:uid="{00000000-0005-0000-0000-000032060000}"/>
    <cellStyle name="Entrada 2 5 6 2" xfId="6063" xr:uid="{00000000-0005-0000-0000-000033060000}"/>
    <cellStyle name="Entrada 2 5 7" xfId="4276" xr:uid="{00000000-0005-0000-0000-000034060000}"/>
    <cellStyle name="Entrada 2 6" xfId="130" xr:uid="{00000000-0005-0000-0000-000035060000}"/>
    <cellStyle name="Entrada 2 6 2" xfId="131" xr:uid="{00000000-0005-0000-0000-000036060000}"/>
    <cellStyle name="Entrada 2 6 2 2" xfId="1461" xr:uid="{00000000-0005-0000-0000-000037060000}"/>
    <cellStyle name="Entrada 2 6 2 2 2" xfId="2271" xr:uid="{00000000-0005-0000-0000-000038060000}"/>
    <cellStyle name="Entrada 2 6 2 2 2 2" xfId="5445" xr:uid="{00000000-0005-0000-0000-000039060000}"/>
    <cellStyle name="Entrada 2 6 2 2 3" xfId="3412" xr:uid="{00000000-0005-0000-0000-00003A060000}"/>
    <cellStyle name="Entrada 2 6 2 2 3 2" xfId="6350" xr:uid="{00000000-0005-0000-0000-00003B060000}"/>
    <cellStyle name="Entrada 2 6 2 2 4" xfId="3925" xr:uid="{00000000-0005-0000-0000-00003C060000}"/>
    <cellStyle name="Entrada 2 6 2 2 4 2" xfId="6783" xr:uid="{00000000-0005-0000-0000-00003D060000}"/>
    <cellStyle name="Entrada 2 6 2 2 5" xfId="3304" xr:uid="{00000000-0005-0000-0000-00003E060000}"/>
    <cellStyle name="Entrada 2 6 2 3" xfId="1462" xr:uid="{00000000-0005-0000-0000-00003F060000}"/>
    <cellStyle name="Entrada 2 6 2 3 2" xfId="2272" xr:uid="{00000000-0005-0000-0000-000040060000}"/>
    <cellStyle name="Entrada 2 6 2 3 2 2" xfId="5446" xr:uid="{00000000-0005-0000-0000-000041060000}"/>
    <cellStyle name="Entrada 2 6 2 3 3" xfId="3413" xr:uid="{00000000-0005-0000-0000-000042060000}"/>
    <cellStyle name="Entrada 2 6 2 3 3 2" xfId="6351" xr:uid="{00000000-0005-0000-0000-000043060000}"/>
    <cellStyle name="Entrada 2 6 2 3 4" xfId="3926" xr:uid="{00000000-0005-0000-0000-000044060000}"/>
    <cellStyle name="Entrada 2 6 2 3 4 2" xfId="6784" xr:uid="{00000000-0005-0000-0000-000045060000}"/>
    <cellStyle name="Entrada 2 6 2 3 5" xfId="4237" xr:uid="{00000000-0005-0000-0000-000046060000}"/>
    <cellStyle name="Entrada 2 6 2 4" xfId="1463" xr:uid="{00000000-0005-0000-0000-000047060000}"/>
    <cellStyle name="Entrada 2 6 2 4 2" xfId="2273" xr:uid="{00000000-0005-0000-0000-000048060000}"/>
    <cellStyle name="Entrada 2 6 2 4 2 2" xfId="5447" xr:uid="{00000000-0005-0000-0000-000049060000}"/>
    <cellStyle name="Entrada 2 6 2 4 3" xfId="3414" xr:uid="{00000000-0005-0000-0000-00004A060000}"/>
    <cellStyle name="Entrada 2 6 2 4 3 2" xfId="6352" xr:uid="{00000000-0005-0000-0000-00004B060000}"/>
    <cellStyle name="Entrada 2 6 2 4 4" xfId="3927" xr:uid="{00000000-0005-0000-0000-00004C060000}"/>
    <cellStyle name="Entrada 2 6 2 4 4 2" xfId="6785" xr:uid="{00000000-0005-0000-0000-00004D060000}"/>
    <cellStyle name="Entrada 2 6 2 4 5" xfId="4236" xr:uid="{00000000-0005-0000-0000-00004E060000}"/>
    <cellStyle name="Entrada 2 6 2 5" xfId="1756" xr:uid="{00000000-0005-0000-0000-00004F060000}"/>
    <cellStyle name="Entrada 2 6 2 5 2" xfId="4930" xr:uid="{00000000-0005-0000-0000-000050060000}"/>
    <cellStyle name="Entrada 2 6 2 6" xfId="3040" xr:uid="{00000000-0005-0000-0000-000051060000}"/>
    <cellStyle name="Entrada 2 6 2 6 2" xfId="6080" xr:uid="{00000000-0005-0000-0000-000052060000}"/>
    <cellStyle name="Entrada 2 6 2 7" xfId="2891" xr:uid="{00000000-0005-0000-0000-000053060000}"/>
    <cellStyle name="Entrada 2 6 2 7 2" xfId="6065" xr:uid="{00000000-0005-0000-0000-000054060000}"/>
    <cellStyle name="Entrada 2 6 2 8" xfId="4108" xr:uid="{00000000-0005-0000-0000-000055060000}"/>
    <cellStyle name="Entrada 2 6 3" xfId="132" xr:uid="{00000000-0005-0000-0000-000056060000}"/>
    <cellStyle name="Entrada 2 6 3 2" xfId="1757" xr:uid="{00000000-0005-0000-0000-000057060000}"/>
    <cellStyle name="Entrada 2 6 3 2 2" xfId="4931" xr:uid="{00000000-0005-0000-0000-000058060000}"/>
    <cellStyle name="Entrada 2 6 3 3" xfId="3284" xr:uid="{00000000-0005-0000-0000-000059060000}"/>
    <cellStyle name="Entrada 2 6 3 3 2" xfId="6238" xr:uid="{00000000-0005-0000-0000-00005A060000}"/>
    <cellStyle name="Entrada 2 6 3 4" xfId="2892" xr:uid="{00000000-0005-0000-0000-00005B060000}"/>
    <cellStyle name="Entrada 2 6 3 4 2" xfId="6066" xr:uid="{00000000-0005-0000-0000-00005C060000}"/>
    <cellStyle name="Entrada 2 6 3 5" xfId="4274" xr:uid="{00000000-0005-0000-0000-00005D060000}"/>
    <cellStyle name="Entrada 2 6 4" xfId="1755" xr:uid="{00000000-0005-0000-0000-00005E060000}"/>
    <cellStyle name="Entrada 2 6 4 2" xfId="4929" xr:uid="{00000000-0005-0000-0000-00005F060000}"/>
    <cellStyle name="Entrada 2 6 5" xfId="3041" xr:uid="{00000000-0005-0000-0000-000060060000}"/>
    <cellStyle name="Entrada 2 6 5 2" xfId="6081" xr:uid="{00000000-0005-0000-0000-000061060000}"/>
    <cellStyle name="Entrada 2 6 6" xfId="3347" xr:uid="{00000000-0005-0000-0000-000062060000}"/>
    <cellStyle name="Entrada 2 6 6 2" xfId="6286" xr:uid="{00000000-0005-0000-0000-000063060000}"/>
    <cellStyle name="Entrada 2 6 7" xfId="4109" xr:uid="{00000000-0005-0000-0000-000064060000}"/>
    <cellStyle name="Entrada 2 7" xfId="133" xr:uid="{00000000-0005-0000-0000-000065060000}"/>
    <cellStyle name="Entrada 2 7 2" xfId="134" xr:uid="{00000000-0005-0000-0000-000066060000}"/>
    <cellStyle name="Entrada 2 7 2 2" xfId="1464" xr:uid="{00000000-0005-0000-0000-000067060000}"/>
    <cellStyle name="Entrada 2 7 2 2 2" xfId="2274" xr:uid="{00000000-0005-0000-0000-000068060000}"/>
    <cellStyle name="Entrada 2 7 2 2 2 2" xfId="5448" xr:uid="{00000000-0005-0000-0000-000069060000}"/>
    <cellStyle name="Entrada 2 7 2 2 3" xfId="3415" xr:uid="{00000000-0005-0000-0000-00006A060000}"/>
    <cellStyle name="Entrada 2 7 2 2 3 2" xfId="6353" xr:uid="{00000000-0005-0000-0000-00006B060000}"/>
    <cellStyle name="Entrada 2 7 2 2 4" xfId="3928" xr:uid="{00000000-0005-0000-0000-00006C060000}"/>
    <cellStyle name="Entrada 2 7 2 2 4 2" xfId="6786" xr:uid="{00000000-0005-0000-0000-00006D060000}"/>
    <cellStyle name="Entrada 2 7 2 2 5" xfId="4235" xr:uid="{00000000-0005-0000-0000-00006E060000}"/>
    <cellStyle name="Entrada 2 7 2 3" xfId="1465" xr:uid="{00000000-0005-0000-0000-00006F060000}"/>
    <cellStyle name="Entrada 2 7 2 3 2" xfId="2275" xr:uid="{00000000-0005-0000-0000-000070060000}"/>
    <cellStyle name="Entrada 2 7 2 3 2 2" xfId="5449" xr:uid="{00000000-0005-0000-0000-000071060000}"/>
    <cellStyle name="Entrada 2 7 2 3 3" xfId="3416" xr:uid="{00000000-0005-0000-0000-000072060000}"/>
    <cellStyle name="Entrada 2 7 2 3 3 2" xfId="6354" xr:uid="{00000000-0005-0000-0000-000073060000}"/>
    <cellStyle name="Entrada 2 7 2 3 4" xfId="3929" xr:uid="{00000000-0005-0000-0000-000074060000}"/>
    <cellStyle name="Entrada 2 7 2 3 4 2" xfId="6787" xr:uid="{00000000-0005-0000-0000-000075060000}"/>
    <cellStyle name="Entrada 2 7 2 3 5" xfId="3305" xr:uid="{00000000-0005-0000-0000-000076060000}"/>
    <cellStyle name="Entrada 2 7 2 4" xfId="1466" xr:uid="{00000000-0005-0000-0000-000077060000}"/>
    <cellStyle name="Entrada 2 7 2 4 2" xfId="2276" xr:uid="{00000000-0005-0000-0000-000078060000}"/>
    <cellStyle name="Entrada 2 7 2 4 2 2" xfId="5450" xr:uid="{00000000-0005-0000-0000-000079060000}"/>
    <cellStyle name="Entrada 2 7 2 4 3" xfId="3417" xr:uid="{00000000-0005-0000-0000-00007A060000}"/>
    <cellStyle name="Entrada 2 7 2 4 3 2" xfId="6355" xr:uid="{00000000-0005-0000-0000-00007B060000}"/>
    <cellStyle name="Entrada 2 7 2 4 4" xfId="3930" xr:uid="{00000000-0005-0000-0000-00007C060000}"/>
    <cellStyle name="Entrada 2 7 2 4 4 2" xfId="6788" xr:uid="{00000000-0005-0000-0000-00007D060000}"/>
    <cellStyle name="Entrada 2 7 2 4 5" xfId="3068" xr:uid="{00000000-0005-0000-0000-00007E060000}"/>
    <cellStyle name="Entrada 2 7 2 5" xfId="1759" xr:uid="{00000000-0005-0000-0000-00007F060000}"/>
    <cellStyle name="Entrada 2 7 2 5 2" xfId="4933" xr:uid="{00000000-0005-0000-0000-000080060000}"/>
    <cellStyle name="Entrada 2 7 2 6" xfId="3282" xr:uid="{00000000-0005-0000-0000-000081060000}"/>
    <cellStyle name="Entrada 2 7 2 6 2" xfId="6236" xr:uid="{00000000-0005-0000-0000-000082060000}"/>
    <cellStyle name="Entrada 2 7 2 7" xfId="2894" xr:uid="{00000000-0005-0000-0000-000083060000}"/>
    <cellStyle name="Entrada 2 7 2 7 2" xfId="6068" xr:uid="{00000000-0005-0000-0000-000084060000}"/>
    <cellStyle name="Entrada 2 7 2 8" xfId="4272" xr:uid="{00000000-0005-0000-0000-000085060000}"/>
    <cellStyle name="Entrada 2 7 3" xfId="135" xr:uid="{00000000-0005-0000-0000-000086060000}"/>
    <cellStyle name="Entrada 2 7 3 2" xfId="1760" xr:uid="{00000000-0005-0000-0000-000087060000}"/>
    <cellStyle name="Entrada 2 7 3 2 2" xfId="4934" xr:uid="{00000000-0005-0000-0000-000088060000}"/>
    <cellStyle name="Entrada 2 7 3 3" xfId="3039" xr:uid="{00000000-0005-0000-0000-000089060000}"/>
    <cellStyle name="Entrada 2 7 3 3 2" xfId="6079" xr:uid="{00000000-0005-0000-0000-00008A060000}"/>
    <cellStyle name="Entrada 2 7 3 4" xfId="2895" xr:uid="{00000000-0005-0000-0000-00008B060000}"/>
    <cellStyle name="Entrada 2 7 3 4 2" xfId="6069" xr:uid="{00000000-0005-0000-0000-00008C060000}"/>
    <cellStyle name="Entrada 2 7 3 5" xfId="4107" xr:uid="{00000000-0005-0000-0000-00008D060000}"/>
    <cellStyle name="Entrada 2 7 4" xfId="1758" xr:uid="{00000000-0005-0000-0000-00008E060000}"/>
    <cellStyle name="Entrada 2 7 4 2" xfId="4932" xr:uid="{00000000-0005-0000-0000-00008F060000}"/>
    <cellStyle name="Entrada 2 7 5" xfId="3283" xr:uid="{00000000-0005-0000-0000-000090060000}"/>
    <cellStyle name="Entrada 2 7 5 2" xfId="6237" xr:uid="{00000000-0005-0000-0000-000091060000}"/>
    <cellStyle name="Entrada 2 7 6" xfId="2893" xr:uid="{00000000-0005-0000-0000-000092060000}"/>
    <cellStyle name="Entrada 2 7 6 2" xfId="6067" xr:uid="{00000000-0005-0000-0000-000093060000}"/>
    <cellStyle name="Entrada 2 7 7" xfId="4273" xr:uid="{00000000-0005-0000-0000-000094060000}"/>
    <cellStyle name="Entrada 2 8" xfId="136" xr:uid="{00000000-0005-0000-0000-000095060000}"/>
    <cellStyle name="Entrada 2 8 2" xfId="137" xr:uid="{00000000-0005-0000-0000-000096060000}"/>
    <cellStyle name="Entrada 2 8 2 2" xfId="1467" xr:uid="{00000000-0005-0000-0000-000097060000}"/>
    <cellStyle name="Entrada 2 8 2 2 2" xfId="2277" xr:uid="{00000000-0005-0000-0000-000098060000}"/>
    <cellStyle name="Entrada 2 8 2 2 2 2" xfId="5451" xr:uid="{00000000-0005-0000-0000-000099060000}"/>
    <cellStyle name="Entrada 2 8 2 2 3" xfId="3418" xr:uid="{00000000-0005-0000-0000-00009A060000}"/>
    <cellStyle name="Entrada 2 8 2 2 3 2" xfId="6356" xr:uid="{00000000-0005-0000-0000-00009B060000}"/>
    <cellStyle name="Entrada 2 8 2 2 4" xfId="3931" xr:uid="{00000000-0005-0000-0000-00009C060000}"/>
    <cellStyle name="Entrada 2 8 2 2 4 2" xfId="6789" xr:uid="{00000000-0005-0000-0000-00009D060000}"/>
    <cellStyle name="Entrada 2 8 2 2 5" xfId="3069" xr:uid="{00000000-0005-0000-0000-00009E060000}"/>
    <cellStyle name="Entrada 2 8 2 3" xfId="1468" xr:uid="{00000000-0005-0000-0000-00009F060000}"/>
    <cellStyle name="Entrada 2 8 2 3 2" xfId="2278" xr:uid="{00000000-0005-0000-0000-0000A0060000}"/>
    <cellStyle name="Entrada 2 8 2 3 2 2" xfId="5452" xr:uid="{00000000-0005-0000-0000-0000A1060000}"/>
    <cellStyle name="Entrada 2 8 2 3 3" xfId="3419" xr:uid="{00000000-0005-0000-0000-0000A2060000}"/>
    <cellStyle name="Entrada 2 8 2 3 3 2" xfId="6357" xr:uid="{00000000-0005-0000-0000-0000A3060000}"/>
    <cellStyle name="Entrada 2 8 2 3 4" xfId="3932" xr:uid="{00000000-0005-0000-0000-0000A4060000}"/>
    <cellStyle name="Entrada 2 8 2 3 4 2" xfId="6790" xr:uid="{00000000-0005-0000-0000-0000A5060000}"/>
    <cellStyle name="Entrada 2 8 2 3 5" xfId="4234" xr:uid="{00000000-0005-0000-0000-0000A6060000}"/>
    <cellStyle name="Entrada 2 8 2 4" xfId="1469" xr:uid="{00000000-0005-0000-0000-0000A7060000}"/>
    <cellStyle name="Entrada 2 8 2 4 2" xfId="2279" xr:uid="{00000000-0005-0000-0000-0000A8060000}"/>
    <cellStyle name="Entrada 2 8 2 4 2 2" xfId="5453" xr:uid="{00000000-0005-0000-0000-0000A9060000}"/>
    <cellStyle name="Entrada 2 8 2 4 3" xfId="3420" xr:uid="{00000000-0005-0000-0000-0000AA060000}"/>
    <cellStyle name="Entrada 2 8 2 4 3 2" xfId="6358" xr:uid="{00000000-0005-0000-0000-0000AB060000}"/>
    <cellStyle name="Entrada 2 8 2 4 4" xfId="3933" xr:uid="{00000000-0005-0000-0000-0000AC060000}"/>
    <cellStyle name="Entrada 2 8 2 4 4 2" xfId="6791" xr:uid="{00000000-0005-0000-0000-0000AD060000}"/>
    <cellStyle name="Entrada 2 8 2 4 5" xfId="4233" xr:uid="{00000000-0005-0000-0000-0000AE060000}"/>
    <cellStyle name="Entrada 2 8 2 5" xfId="1762" xr:uid="{00000000-0005-0000-0000-0000AF060000}"/>
    <cellStyle name="Entrada 2 8 2 5 2" xfId="4936" xr:uid="{00000000-0005-0000-0000-0000B0060000}"/>
    <cellStyle name="Entrada 2 8 2 6" xfId="3037" xr:uid="{00000000-0005-0000-0000-0000B1060000}"/>
    <cellStyle name="Entrada 2 8 2 6 2" xfId="6077" xr:uid="{00000000-0005-0000-0000-0000B2060000}"/>
    <cellStyle name="Entrada 2 8 2 7" xfId="2897" xr:uid="{00000000-0005-0000-0000-0000B3060000}"/>
    <cellStyle name="Entrada 2 8 2 7 2" xfId="6071" xr:uid="{00000000-0005-0000-0000-0000B4060000}"/>
    <cellStyle name="Entrada 2 8 2 8" xfId="4105" xr:uid="{00000000-0005-0000-0000-0000B5060000}"/>
    <cellStyle name="Entrada 2 8 3" xfId="138" xr:uid="{00000000-0005-0000-0000-0000B6060000}"/>
    <cellStyle name="Entrada 2 8 3 2" xfId="1763" xr:uid="{00000000-0005-0000-0000-0000B7060000}"/>
    <cellStyle name="Entrada 2 8 3 2 2" xfId="4937" xr:uid="{00000000-0005-0000-0000-0000B8060000}"/>
    <cellStyle name="Entrada 2 8 3 3" xfId="3281" xr:uid="{00000000-0005-0000-0000-0000B9060000}"/>
    <cellStyle name="Entrada 2 8 3 3 2" xfId="6235" xr:uid="{00000000-0005-0000-0000-0000BA060000}"/>
    <cellStyle name="Entrada 2 8 3 4" xfId="2898" xr:uid="{00000000-0005-0000-0000-0000BB060000}"/>
    <cellStyle name="Entrada 2 8 3 4 2" xfId="6072" xr:uid="{00000000-0005-0000-0000-0000BC060000}"/>
    <cellStyle name="Entrada 2 8 3 5" xfId="4271" xr:uid="{00000000-0005-0000-0000-0000BD060000}"/>
    <cellStyle name="Entrada 2 8 4" xfId="1761" xr:uid="{00000000-0005-0000-0000-0000BE060000}"/>
    <cellStyle name="Entrada 2 8 4 2" xfId="4935" xr:uid="{00000000-0005-0000-0000-0000BF060000}"/>
    <cellStyle name="Entrada 2 8 5" xfId="3038" xr:uid="{00000000-0005-0000-0000-0000C0060000}"/>
    <cellStyle name="Entrada 2 8 5 2" xfId="6078" xr:uid="{00000000-0005-0000-0000-0000C1060000}"/>
    <cellStyle name="Entrada 2 8 6" xfId="2896" xr:uid="{00000000-0005-0000-0000-0000C2060000}"/>
    <cellStyle name="Entrada 2 8 6 2" xfId="6070" xr:uid="{00000000-0005-0000-0000-0000C3060000}"/>
    <cellStyle name="Entrada 2 8 7" xfId="4106" xr:uid="{00000000-0005-0000-0000-0000C4060000}"/>
    <cellStyle name="Entrada 2 9" xfId="139" xr:uid="{00000000-0005-0000-0000-0000C5060000}"/>
    <cellStyle name="Entrada 2 9 2" xfId="140" xr:uid="{00000000-0005-0000-0000-0000C6060000}"/>
    <cellStyle name="Entrada 2 9 2 2" xfId="1470" xr:uid="{00000000-0005-0000-0000-0000C7060000}"/>
    <cellStyle name="Entrada 2 9 2 2 2" xfId="2280" xr:uid="{00000000-0005-0000-0000-0000C8060000}"/>
    <cellStyle name="Entrada 2 9 2 2 2 2" xfId="5454" xr:uid="{00000000-0005-0000-0000-0000C9060000}"/>
    <cellStyle name="Entrada 2 9 2 2 3" xfId="3421" xr:uid="{00000000-0005-0000-0000-0000CA060000}"/>
    <cellStyle name="Entrada 2 9 2 2 3 2" xfId="6359" xr:uid="{00000000-0005-0000-0000-0000CB060000}"/>
    <cellStyle name="Entrada 2 9 2 2 4" xfId="3934" xr:uid="{00000000-0005-0000-0000-0000CC060000}"/>
    <cellStyle name="Entrada 2 9 2 2 4 2" xfId="6792" xr:uid="{00000000-0005-0000-0000-0000CD060000}"/>
    <cellStyle name="Entrada 2 9 2 2 5" xfId="4232" xr:uid="{00000000-0005-0000-0000-0000CE060000}"/>
    <cellStyle name="Entrada 2 9 2 3" xfId="1471" xr:uid="{00000000-0005-0000-0000-0000CF060000}"/>
    <cellStyle name="Entrada 2 9 2 3 2" xfId="2281" xr:uid="{00000000-0005-0000-0000-0000D0060000}"/>
    <cellStyle name="Entrada 2 9 2 3 2 2" xfId="5455" xr:uid="{00000000-0005-0000-0000-0000D1060000}"/>
    <cellStyle name="Entrada 2 9 2 3 3" xfId="3422" xr:uid="{00000000-0005-0000-0000-0000D2060000}"/>
    <cellStyle name="Entrada 2 9 2 3 3 2" xfId="6360" xr:uid="{00000000-0005-0000-0000-0000D3060000}"/>
    <cellStyle name="Entrada 2 9 2 3 4" xfId="3935" xr:uid="{00000000-0005-0000-0000-0000D4060000}"/>
    <cellStyle name="Entrada 2 9 2 3 4 2" xfId="6793" xr:uid="{00000000-0005-0000-0000-0000D5060000}"/>
    <cellStyle name="Entrada 2 9 2 3 5" xfId="3070" xr:uid="{00000000-0005-0000-0000-0000D6060000}"/>
    <cellStyle name="Entrada 2 9 2 4" xfId="1472" xr:uid="{00000000-0005-0000-0000-0000D7060000}"/>
    <cellStyle name="Entrada 2 9 2 4 2" xfId="2282" xr:uid="{00000000-0005-0000-0000-0000D8060000}"/>
    <cellStyle name="Entrada 2 9 2 4 2 2" xfId="5456" xr:uid="{00000000-0005-0000-0000-0000D9060000}"/>
    <cellStyle name="Entrada 2 9 2 4 3" xfId="3423" xr:uid="{00000000-0005-0000-0000-0000DA060000}"/>
    <cellStyle name="Entrada 2 9 2 4 3 2" xfId="6361" xr:uid="{00000000-0005-0000-0000-0000DB060000}"/>
    <cellStyle name="Entrada 2 9 2 4 4" xfId="3936" xr:uid="{00000000-0005-0000-0000-0000DC060000}"/>
    <cellStyle name="Entrada 2 9 2 4 4 2" xfId="6794" xr:uid="{00000000-0005-0000-0000-0000DD060000}"/>
    <cellStyle name="Entrada 2 9 2 4 5" xfId="3306" xr:uid="{00000000-0005-0000-0000-0000DE060000}"/>
    <cellStyle name="Entrada 2 9 2 5" xfId="1765" xr:uid="{00000000-0005-0000-0000-0000DF060000}"/>
    <cellStyle name="Entrada 2 9 2 5 2" xfId="4939" xr:uid="{00000000-0005-0000-0000-0000E0060000}"/>
    <cellStyle name="Entrada 2 9 2 6" xfId="3279" xr:uid="{00000000-0005-0000-0000-0000E1060000}"/>
    <cellStyle name="Entrada 2 9 2 6 2" xfId="6233" xr:uid="{00000000-0005-0000-0000-0000E2060000}"/>
    <cellStyle name="Entrada 2 9 2 7" xfId="2900" xr:uid="{00000000-0005-0000-0000-0000E3060000}"/>
    <cellStyle name="Entrada 2 9 2 7 2" xfId="6074" xr:uid="{00000000-0005-0000-0000-0000E4060000}"/>
    <cellStyle name="Entrada 2 9 2 8" xfId="4269" xr:uid="{00000000-0005-0000-0000-0000E5060000}"/>
    <cellStyle name="Entrada 2 9 3" xfId="141" xr:uid="{00000000-0005-0000-0000-0000E6060000}"/>
    <cellStyle name="Entrada 2 9 3 2" xfId="1766" xr:uid="{00000000-0005-0000-0000-0000E7060000}"/>
    <cellStyle name="Entrada 2 9 3 2 2" xfId="4940" xr:uid="{00000000-0005-0000-0000-0000E8060000}"/>
    <cellStyle name="Entrada 2 9 3 3" xfId="3036" xr:uid="{00000000-0005-0000-0000-0000E9060000}"/>
    <cellStyle name="Entrada 2 9 3 3 2" xfId="6076" xr:uid="{00000000-0005-0000-0000-0000EA060000}"/>
    <cellStyle name="Entrada 2 9 3 4" xfId="2901" xr:uid="{00000000-0005-0000-0000-0000EB060000}"/>
    <cellStyle name="Entrada 2 9 3 4 2" xfId="6075" xr:uid="{00000000-0005-0000-0000-0000EC060000}"/>
    <cellStyle name="Entrada 2 9 3 5" xfId="4104" xr:uid="{00000000-0005-0000-0000-0000ED060000}"/>
    <cellStyle name="Entrada 2 9 4" xfId="1764" xr:uid="{00000000-0005-0000-0000-0000EE060000}"/>
    <cellStyle name="Entrada 2 9 4 2" xfId="4938" xr:uid="{00000000-0005-0000-0000-0000EF060000}"/>
    <cellStyle name="Entrada 2 9 5" xfId="3280" xr:uid="{00000000-0005-0000-0000-0000F0060000}"/>
    <cellStyle name="Entrada 2 9 5 2" xfId="6234" xr:uid="{00000000-0005-0000-0000-0000F1060000}"/>
    <cellStyle name="Entrada 2 9 6" xfId="2899" xr:uid="{00000000-0005-0000-0000-0000F2060000}"/>
    <cellStyle name="Entrada 2 9 6 2" xfId="6073" xr:uid="{00000000-0005-0000-0000-0000F3060000}"/>
    <cellStyle name="Entrada 2 9 7" xfId="4270" xr:uid="{00000000-0005-0000-0000-0000F4060000}"/>
    <cellStyle name="Euro" xfId="142" xr:uid="{00000000-0005-0000-0000-0000F5060000}"/>
    <cellStyle name="Euro 2" xfId="143" xr:uid="{00000000-0005-0000-0000-0000F6060000}"/>
    <cellStyle name="Euro 2 2" xfId="144" xr:uid="{00000000-0005-0000-0000-0000F7060000}"/>
    <cellStyle name="Euro 2 3" xfId="145" xr:uid="{00000000-0005-0000-0000-0000F8060000}"/>
    <cellStyle name="Euro 2 4" xfId="146" xr:uid="{00000000-0005-0000-0000-0000F9060000}"/>
    <cellStyle name="Euro 2 5" xfId="147" xr:uid="{00000000-0005-0000-0000-0000FA060000}"/>
    <cellStyle name="Euro 3" xfId="148" xr:uid="{00000000-0005-0000-0000-0000FB060000}"/>
    <cellStyle name="Euro 3 2" xfId="149" xr:uid="{00000000-0005-0000-0000-0000FC060000}"/>
    <cellStyle name="Euro 3 2 2" xfId="150" xr:uid="{00000000-0005-0000-0000-0000FD060000}"/>
    <cellStyle name="Euro 3 3" xfId="151" xr:uid="{00000000-0005-0000-0000-0000FE060000}"/>
    <cellStyle name="Euro 3 4" xfId="152" xr:uid="{00000000-0005-0000-0000-0000FF060000}"/>
    <cellStyle name="Euro 4" xfId="153" xr:uid="{00000000-0005-0000-0000-000000070000}"/>
    <cellStyle name="Euro 4 2" xfId="154" xr:uid="{00000000-0005-0000-0000-000001070000}"/>
    <cellStyle name="Euro 5" xfId="155" xr:uid="{00000000-0005-0000-0000-000002070000}"/>
    <cellStyle name="Euro 5 2" xfId="156" xr:uid="{00000000-0005-0000-0000-000003070000}"/>
    <cellStyle name="Euro 6" xfId="157" xr:uid="{00000000-0005-0000-0000-000004070000}"/>
    <cellStyle name="Euro 7" xfId="158" xr:uid="{00000000-0005-0000-0000-000005070000}"/>
    <cellStyle name="Euro 8" xfId="159" xr:uid="{00000000-0005-0000-0000-000006070000}"/>
    <cellStyle name="Euro_2009 BASE DE DATOS obras vigentes" xfId="160" xr:uid="{00000000-0005-0000-0000-000007070000}"/>
    <cellStyle name="Hipervínculo" xfId="4324" builtinId="8"/>
    <cellStyle name="Hipervínculo 2" xfId="161" xr:uid="{00000000-0005-0000-0000-000009070000}"/>
    <cellStyle name="Hipervínculo 2 2" xfId="1473" xr:uid="{00000000-0005-0000-0000-00000A070000}"/>
    <cellStyle name="Hipervínculo 2 3" xfId="1653" xr:uid="{00000000-0005-0000-0000-00000B070000}"/>
    <cellStyle name="Hipervínculo 2 4" xfId="1654" xr:uid="{00000000-0005-0000-0000-00000C070000}"/>
    <cellStyle name="Hipervínculo 3" xfId="1474" xr:uid="{00000000-0005-0000-0000-00000D070000}"/>
    <cellStyle name="Hipervínculo 4" xfId="1475" xr:uid="{00000000-0005-0000-0000-00000E070000}"/>
    <cellStyle name="Hipervínculo 5" xfId="1643" xr:uid="{00000000-0005-0000-0000-00000F070000}"/>
    <cellStyle name="Hyperlink 2" xfId="162" xr:uid="{00000000-0005-0000-0000-000010070000}"/>
    <cellStyle name="Incorrecto 2" xfId="163" xr:uid="{00000000-0005-0000-0000-000011070000}"/>
    <cellStyle name="Millares 2" xfId="164" xr:uid="{00000000-0005-0000-0000-000012070000}"/>
    <cellStyle name="Millares 2 10" xfId="165" xr:uid="{00000000-0005-0000-0000-000013070000}"/>
    <cellStyle name="Millares 2 10 2" xfId="1768" xr:uid="{00000000-0005-0000-0000-000014070000}"/>
    <cellStyle name="Millares 2 10 2 2" xfId="4942" xr:uid="{00000000-0005-0000-0000-000015070000}"/>
    <cellStyle name="Millares 2 10 3" xfId="2604" xr:uid="{00000000-0005-0000-0000-000016070000}"/>
    <cellStyle name="Millares 2 10 3 2" xfId="5778" xr:uid="{00000000-0005-0000-0000-000017070000}"/>
    <cellStyle name="Millares 2 10 4" xfId="4329" xr:uid="{00000000-0005-0000-0000-000018070000}"/>
    <cellStyle name="Millares 2 10 4 2" xfId="6961" xr:uid="{00000000-0005-0000-0000-000019070000}"/>
    <cellStyle name="Millares 2 10 5" xfId="4582" xr:uid="{00000000-0005-0000-0000-00001A070000}"/>
    <cellStyle name="Millares 2 11" xfId="2603" xr:uid="{00000000-0005-0000-0000-00001B070000}"/>
    <cellStyle name="Millares 2 11 2" xfId="5777" xr:uid="{00000000-0005-0000-0000-00001C070000}"/>
    <cellStyle name="Millares 2 12" xfId="4328" xr:uid="{00000000-0005-0000-0000-00001D070000}"/>
    <cellStyle name="Millares 2 12 2" xfId="6960" xr:uid="{00000000-0005-0000-0000-00001E070000}"/>
    <cellStyle name="Millares 2 13" xfId="166" xr:uid="{00000000-0005-0000-0000-00001F070000}"/>
    <cellStyle name="Millares 2 13 2" xfId="1769" xr:uid="{00000000-0005-0000-0000-000020070000}"/>
    <cellStyle name="Millares 2 13 2 2" xfId="4943" xr:uid="{00000000-0005-0000-0000-000021070000}"/>
    <cellStyle name="Millares 2 13 3" xfId="2605" xr:uid="{00000000-0005-0000-0000-000022070000}"/>
    <cellStyle name="Millares 2 13 3 2" xfId="5779" xr:uid="{00000000-0005-0000-0000-000023070000}"/>
    <cellStyle name="Millares 2 13 4" xfId="4330" xr:uid="{00000000-0005-0000-0000-000024070000}"/>
    <cellStyle name="Millares 2 13 4 2" xfId="6962" xr:uid="{00000000-0005-0000-0000-000025070000}"/>
    <cellStyle name="Millares 2 13 5" xfId="4583" xr:uid="{00000000-0005-0000-0000-000026070000}"/>
    <cellStyle name="Millares 2 14" xfId="167" xr:uid="{00000000-0005-0000-0000-000027070000}"/>
    <cellStyle name="Millares 2 14 2" xfId="1770" xr:uid="{00000000-0005-0000-0000-000028070000}"/>
    <cellStyle name="Millares 2 14 2 2" xfId="4944" xr:uid="{00000000-0005-0000-0000-000029070000}"/>
    <cellStyle name="Millares 2 14 3" xfId="2606" xr:uid="{00000000-0005-0000-0000-00002A070000}"/>
    <cellStyle name="Millares 2 14 3 2" xfId="5780" xr:uid="{00000000-0005-0000-0000-00002B070000}"/>
    <cellStyle name="Millares 2 14 4" xfId="4331" xr:uid="{00000000-0005-0000-0000-00002C070000}"/>
    <cellStyle name="Millares 2 14 4 2" xfId="6963" xr:uid="{00000000-0005-0000-0000-00002D070000}"/>
    <cellStyle name="Millares 2 14 5" xfId="4584" xr:uid="{00000000-0005-0000-0000-00002E070000}"/>
    <cellStyle name="Millares 2 15" xfId="4581" xr:uid="{00000000-0005-0000-0000-00002F070000}"/>
    <cellStyle name="Millares 2 2" xfId="168" xr:uid="{00000000-0005-0000-0000-000030070000}"/>
    <cellStyle name="Millares 2 2 2" xfId="1771" xr:uid="{00000000-0005-0000-0000-000031070000}"/>
    <cellStyle name="Millares 2 2 2 2" xfId="4945" xr:uid="{00000000-0005-0000-0000-000032070000}"/>
    <cellStyle name="Millares 2 2 3" xfId="2607" xr:uid="{00000000-0005-0000-0000-000033070000}"/>
    <cellStyle name="Millares 2 2 3 2" xfId="5781" xr:uid="{00000000-0005-0000-0000-000034070000}"/>
    <cellStyle name="Millares 2 2 4" xfId="4332" xr:uid="{00000000-0005-0000-0000-000035070000}"/>
    <cellStyle name="Millares 2 2 4 2" xfId="6964" xr:uid="{00000000-0005-0000-0000-000036070000}"/>
    <cellStyle name="Millares 2 2 5" xfId="4585" xr:uid="{00000000-0005-0000-0000-000037070000}"/>
    <cellStyle name="Millares 2 3" xfId="169" xr:uid="{00000000-0005-0000-0000-000038070000}"/>
    <cellStyle name="Millares 2 3 2" xfId="1772" xr:uid="{00000000-0005-0000-0000-000039070000}"/>
    <cellStyle name="Millares 2 3 2 2" xfId="4946" xr:uid="{00000000-0005-0000-0000-00003A070000}"/>
    <cellStyle name="Millares 2 3 3" xfId="2608" xr:uid="{00000000-0005-0000-0000-00003B070000}"/>
    <cellStyle name="Millares 2 3 3 2" xfId="5782" xr:uid="{00000000-0005-0000-0000-00003C070000}"/>
    <cellStyle name="Millares 2 3 4" xfId="4333" xr:uid="{00000000-0005-0000-0000-00003D070000}"/>
    <cellStyle name="Millares 2 3 4 2" xfId="6965" xr:uid="{00000000-0005-0000-0000-00003E070000}"/>
    <cellStyle name="Millares 2 3 5" xfId="4586" xr:uid="{00000000-0005-0000-0000-00003F070000}"/>
    <cellStyle name="Millares 2 4" xfId="170" xr:uid="{00000000-0005-0000-0000-000040070000}"/>
    <cellStyle name="Millares 2 4 2" xfId="1773" xr:uid="{00000000-0005-0000-0000-000041070000}"/>
    <cellStyle name="Millares 2 4 2 2" xfId="4947" xr:uid="{00000000-0005-0000-0000-000042070000}"/>
    <cellStyle name="Millares 2 4 3" xfId="2609" xr:uid="{00000000-0005-0000-0000-000043070000}"/>
    <cellStyle name="Millares 2 4 3 2" xfId="5783" xr:uid="{00000000-0005-0000-0000-000044070000}"/>
    <cellStyle name="Millares 2 4 4" xfId="4334" xr:uid="{00000000-0005-0000-0000-000045070000}"/>
    <cellStyle name="Millares 2 4 4 2" xfId="6966" xr:uid="{00000000-0005-0000-0000-000046070000}"/>
    <cellStyle name="Millares 2 4 5" xfId="4587" xr:uid="{00000000-0005-0000-0000-000047070000}"/>
    <cellStyle name="Millares 2 5" xfId="171" xr:uid="{00000000-0005-0000-0000-000048070000}"/>
    <cellStyle name="Millares 2 5 2" xfId="1774" xr:uid="{00000000-0005-0000-0000-000049070000}"/>
    <cellStyle name="Millares 2 5 2 2" xfId="4948" xr:uid="{00000000-0005-0000-0000-00004A070000}"/>
    <cellStyle name="Millares 2 5 3" xfId="2610" xr:uid="{00000000-0005-0000-0000-00004B070000}"/>
    <cellStyle name="Millares 2 5 3 2" xfId="5784" xr:uid="{00000000-0005-0000-0000-00004C070000}"/>
    <cellStyle name="Millares 2 5 4" xfId="4335" xr:uid="{00000000-0005-0000-0000-00004D070000}"/>
    <cellStyle name="Millares 2 5 4 2" xfId="6967" xr:uid="{00000000-0005-0000-0000-00004E070000}"/>
    <cellStyle name="Millares 2 5 5" xfId="4588" xr:uid="{00000000-0005-0000-0000-00004F070000}"/>
    <cellStyle name="Millares 2 6" xfId="172" xr:uid="{00000000-0005-0000-0000-000050070000}"/>
    <cellStyle name="Millares 2 6 2" xfId="173" xr:uid="{00000000-0005-0000-0000-000051070000}"/>
    <cellStyle name="Millares 2 6 3" xfId="1775" xr:uid="{00000000-0005-0000-0000-000052070000}"/>
    <cellStyle name="Millares 2 6 3 2" xfId="4949" xr:uid="{00000000-0005-0000-0000-000053070000}"/>
    <cellStyle name="Millares 2 6 4" xfId="2611" xr:uid="{00000000-0005-0000-0000-000054070000}"/>
    <cellStyle name="Millares 2 6 4 2" xfId="5785" xr:uid="{00000000-0005-0000-0000-000055070000}"/>
    <cellStyle name="Millares 2 6 5" xfId="4336" xr:uid="{00000000-0005-0000-0000-000056070000}"/>
    <cellStyle name="Millares 2 6 5 2" xfId="6968" xr:uid="{00000000-0005-0000-0000-000057070000}"/>
    <cellStyle name="Millares 2 6 6" xfId="4589" xr:uid="{00000000-0005-0000-0000-000058070000}"/>
    <cellStyle name="Millares 2 7" xfId="174" xr:uid="{00000000-0005-0000-0000-000059070000}"/>
    <cellStyle name="Millares 2 7 2" xfId="1776" xr:uid="{00000000-0005-0000-0000-00005A070000}"/>
    <cellStyle name="Millares 2 7 2 2" xfId="4950" xr:uid="{00000000-0005-0000-0000-00005B070000}"/>
    <cellStyle name="Millares 2 7 3" xfId="2613" xr:uid="{00000000-0005-0000-0000-00005C070000}"/>
    <cellStyle name="Millares 2 7 3 2" xfId="5787" xr:uid="{00000000-0005-0000-0000-00005D070000}"/>
    <cellStyle name="Millares 2 7 4" xfId="4337" xr:uid="{00000000-0005-0000-0000-00005E070000}"/>
    <cellStyle name="Millares 2 7 4 2" xfId="6969" xr:uid="{00000000-0005-0000-0000-00005F070000}"/>
    <cellStyle name="Millares 2 7 5" xfId="4590" xr:uid="{00000000-0005-0000-0000-000060070000}"/>
    <cellStyle name="Millares 2 8" xfId="175" xr:uid="{00000000-0005-0000-0000-000061070000}"/>
    <cellStyle name="Millares 2 8 2" xfId="1777" xr:uid="{00000000-0005-0000-0000-000062070000}"/>
    <cellStyle name="Millares 2 8 2 2" xfId="4951" xr:uid="{00000000-0005-0000-0000-000063070000}"/>
    <cellStyle name="Millares 2 8 3" xfId="2614" xr:uid="{00000000-0005-0000-0000-000064070000}"/>
    <cellStyle name="Millares 2 8 3 2" xfId="5788" xr:uid="{00000000-0005-0000-0000-000065070000}"/>
    <cellStyle name="Millares 2 8 4" xfId="4338" xr:uid="{00000000-0005-0000-0000-000066070000}"/>
    <cellStyle name="Millares 2 8 4 2" xfId="6970" xr:uid="{00000000-0005-0000-0000-000067070000}"/>
    <cellStyle name="Millares 2 8 5" xfId="4591" xr:uid="{00000000-0005-0000-0000-000068070000}"/>
    <cellStyle name="Millares 2 9" xfId="1767" xr:uid="{00000000-0005-0000-0000-000069070000}"/>
    <cellStyle name="Millares 2 9 2" xfId="4941" xr:uid="{00000000-0005-0000-0000-00006A070000}"/>
    <cellStyle name="Millares 3" xfId="176" xr:uid="{00000000-0005-0000-0000-00006B070000}"/>
    <cellStyle name="Millares 3 2" xfId="177" xr:uid="{00000000-0005-0000-0000-00006C070000}"/>
    <cellStyle name="Millares 3 2 2" xfId="1779" xr:uid="{00000000-0005-0000-0000-00006D070000}"/>
    <cellStyle name="Millares 3 2 2 2" xfId="4953" xr:uid="{00000000-0005-0000-0000-00006E070000}"/>
    <cellStyle name="Millares 3 2 3" xfId="2616" xr:uid="{00000000-0005-0000-0000-00006F070000}"/>
    <cellStyle name="Millares 3 2 3 2" xfId="5790" xr:uid="{00000000-0005-0000-0000-000070070000}"/>
    <cellStyle name="Millares 3 2 4" xfId="4340" xr:uid="{00000000-0005-0000-0000-000071070000}"/>
    <cellStyle name="Millares 3 2 4 2" xfId="6972" xr:uid="{00000000-0005-0000-0000-000072070000}"/>
    <cellStyle name="Millares 3 2 5" xfId="4593" xr:uid="{00000000-0005-0000-0000-000073070000}"/>
    <cellStyle name="Millares 3 3" xfId="178" xr:uid="{00000000-0005-0000-0000-000074070000}"/>
    <cellStyle name="Millares 3 3 2" xfId="1780" xr:uid="{00000000-0005-0000-0000-000075070000}"/>
    <cellStyle name="Millares 3 3 2 2" xfId="4954" xr:uid="{00000000-0005-0000-0000-000076070000}"/>
    <cellStyle name="Millares 3 3 3" xfId="2617" xr:uid="{00000000-0005-0000-0000-000077070000}"/>
    <cellStyle name="Millares 3 3 3 2" xfId="5791" xr:uid="{00000000-0005-0000-0000-000078070000}"/>
    <cellStyle name="Millares 3 3 4" xfId="4341" xr:uid="{00000000-0005-0000-0000-000079070000}"/>
    <cellStyle name="Millares 3 3 4 2" xfId="6973" xr:uid="{00000000-0005-0000-0000-00007A070000}"/>
    <cellStyle name="Millares 3 3 5" xfId="4594" xr:uid="{00000000-0005-0000-0000-00007B070000}"/>
    <cellStyle name="Millares 3 4" xfId="179" xr:uid="{00000000-0005-0000-0000-00007C070000}"/>
    <cellStyle name="Millares 3 4 2" xfId="1781" xr:uid="{00000000-0005-0000-0000-00007D070000}"/>
    <cellStyle name="Millares 3 4 2 2" xfId="4955" xr:uid="{00000000-0005-0000-0000-00007E070000}"/>
    <cellStyle name="Millares 3 4 3" xfId="2618" xr:uid="{00000000-0005-0000-0000-00007F070000}"/>
    <cellStyle name="Millares 3 4 3 2" xfId="5792" xr:uid="{00000000-0005-0000-0000-000080070000}"/>
    <cellStyle name="Millares 3 4 4" xfId="4342" xr:uid="{00000000-0005-0000-0000-000081070000}"/>
    <cellStyle name="Millares 3 4 4 2" xfId="6974" xr:uid="{00000000-0005-0000-0000-000082070000}"/>
    <cellStyle name="Millares 3 4 5" xfId="4595" xr:uid="{00000000-0005-0000-0000-000083070000}"/>
    <cellStyle name="Millares 3 5" xfId="1778" xr:uid="{00000000-0005-0000-0000-000084070000}"/>
    <cellStyle name="Millares 3 5 2" xfId="4952" xr:uid="{00000000-0005-0000-0000-000085070000}"/>
    <cellStyle name="Millares 3 6" xfId="2615" xr:uid="{00000000-0005-0000-0000-000086070000}"/>
    <cellStyle name="Millares 3 6 2" xfId="5789" xr:uid="{00000000-0005-0000-0000-000087070000}"/>
    <cellStyle name="Millares 3 7" xfId="4339" xr:uid="{00000000-0005-0000-0000-000088070000}"/>
    <cellStyle name="Millares 3 7 2" xfId="6971" xr:uid="{00000000-0005-0000-0000-000089070000}"/>
    <cellStyle name="Millares 3 8" xfId="4592" xr:uid="{00000000-0005-0000-0000-00008A070000}"/>
    <cellStyle name="Millares 4" xfId="180" xr:uid="{00000000-0005-0000-0000-00008B070000}"/>
    <cellStyle name="Millares 4 10" xfId="181" xr:uid="{00000000-0005-0000-0000-00008C070000}"/>
    <cellStyle name="Millares 4 10 2" xfId="1783" xr:uid="{00000000-0005-0000-0000-00008D070000}"/>
    <cellStyle name="Millares 4 10 2 2" xfId="4957" xr:uid="{00000000-0005-0000-0000-00008E070000}"/>
    <cellStyle name="Millares 4 10 3" xfId="2620" xr:uid="{00000000-0005-0000-0000-00008F070000}"/>
    <cellStyle name="Millares 4 10 3 2" xfId="5794" xr:uid="{00000000-0005-0000-0000-000090070000}"/>
    <cellStyle name="Millares 4 10 4" xfId="4344" xr:uid="{00000000-0005-0000-0000-000091070000}"/>
    <cellStyle name="Millares 4 10 4 2" xfId="6976" xr:uid="{00000000-0005-0000-0000-000092070000}"/>
    <cellStyle name="Millares 4 10 5" xfId="4597" xr:uid="{00000000-0005-0000-0000-000093070000}"/>
    <cellStyle name="Millares 4 11" xfId="182" xr:uid="{00000000-0005-0000-0000-000094070000}"/>
    <cellStyle name="Millares 4 11 2" xfId="1784" xr:uid="{00000000-0005-0000-0000-000095070000}"/>
    <cellStyle name="Millares 4 11 2 2" xfId="4958" xr:uid="{00000000-0005-0000-0000-000096070000}"/>
    <cellStyle name="Millares 4 11 3" xfId="2621" xr:uid="{00000000-0005-0000-0000-000097070000}"/>
    <cellStyle name="Millares 4 11 3 2" xfId="5795" xr:uid="{00000000-0005-0000-0000-000098070000}"/>
    <cellStyle name="Millares 4 11 4" xfId="4345" xr:uid="{00000000-0005-0000-0000-000099070000}"/>
    <cellStyle name="Millares 4 11 4 2" xfId="6977" xr:uid="{00000000-0005-0000-0000-00009A070000}"/>
    <cellStyle name="Millares 4 11 5" xfId="4598" xr:uid="{00000000-0005-0000-0000-00009B070000}"/>
    <cellStyle name="Millares 4 12" xfId="183" xr:uid="{00000000-0005-0000-0000-00009C070000}"/>
    <cellStyle name="Millares 4 12 2" xfId="1785" xr:uid="{00000000-0005-0000-0000-00009D070000}"/>
    <cellStyle name="Millares 4 12 2 2" xfId="4959" xr:uid="{00000000-0005-0000-0000-00009E070000}"/>
    <cellStyle name="Millares 4 12 3" xfId="2622" xr:uid="{00000000-0005-0000-0000-00009F070000}"/>
    <cellStyle name="Millares 4 12 3 2" xfId="5796" xr:uid="{00000000-0005-0000-0000-0000A0070000}"/>
    <cellStyle name="Millares 4 12 4" xfId="4346" xr:uid="{00000000-0005-0000-0000-0000A1070000}"/>
    <cellStyle name="Millares 4 12 4 2" xfId="6978" xr:uid="{00000000-0005-0000-0000-0000A2070000}"/>
    <cellStyle name="Millares 4 12 5" xfId="4599" xr:uid="{00000000-0005-0000-0000-0000A3070000}"/>
    <cellStyle name="Millares 4 13" xfId="184" xr:uid="{00000000-0005-0000-0000-0000A4070000}"/>
    <cellStyle name="Millares 4 13 2" xfId="1786" xr:uid="{00000000-0005-0000-0000-0000A5070000}"/>
    <cellStyle name="Millares 4 13 2 2" xfId="4960" xr:uid="{00000000-0005-0000-0000-0000A6070000}"/>
    <cellStyle name="Millares 4 13 3" xfId="2623" xr:uid="{00000000-0005-0000-0000-0000A7070000}"/>
    <cellStyle name="Millares 4 13 3 2" xfId="5797" xr:uid="{00000000-0005-0000-0000-0000A8070000}"/>
    <cellStyle name="Millares 4 13 4" xfId="4347" xr:uid="{00000000-0005-0000-0000-0000A9070000}"/>
    <cellStyle name="Millares 4 13 4 2" xfId="6979" xr:uid="{00000000-0005-0000-0000-0000AA070000}"/>
    <cellStyle name="Millares 4 13 5" xfId="4600" xr:uid="{00000000-0005-0000-0000-0000AB070000}"/>
    <cellStyle name="Millares 4 14" xfId="185" xr:uid="{00000000-0005-0000-0000-0000AC070000}"/>
    <cellStyle name="Millares 4 14 2" xfId="1787" xr:uid="{00000000-0005-0000-0000-0000AD070000}"/>
    <cellStyle name="Millares 4 14 2 2" xfId="4961" xr:uid="{00000000-0005-0000-0000-0000AE070000}"/>
    <cellStyle name="Millares 4 14 3" xfId="2624" xr:uid="{00000000-0005-0000-0000-0000AF070000}"/>
    <cellStyle name="Millares 4 14 3 2" xfId="5798" xr:uid="{00000000-0005-0000-0000-0000B0070000}"/>
    <cellStyle name="Millares 4 14 4" xfId="4348" xr:uid="{00000000-0005-0000-0000-0000B1070000}"/>
    <cellStyle name="Millares 4 14 4 2" xfId="6980" xr:uid="{00000000-0005-0000-0000-0000B2070000}"/>
    <cellStyle name="Millares 4 14 5" xfId="4601" xr:uid="{00000000-0005-0000-0000-0000B3070000}"/>
    <cellStyle name="Millares 4 15" xfId="186" xr:uid="{00000000-0005-0000-0000-0000B4070000}"/>
    <cellStyle name="Millares 4 15 2" xfId="1788" xr:uid="{00000000-0005-0000-0000-0000B5070000}"/>
    <cellStyle name="Millares 4 15 2 2" xfId="4962" xr:uid="{00000000-0005-0000-0000-0000B6070000}"/>
    <cellStyle name="Millares 4 15 3" xfId="2625" xr:uid="{00000000-0005-0000-0000-0000B7070000}"/>
    <cellStyle name="Millares 4 15 3 2" xfId="5799" xr:uid="{00000000-0005-0000-0000-0000B8070000}"/>
    <cellStyle name="Millares 4 15 4" xfId="4349" xr:uid="{00000000-0005-0000-0000-0000B9070000}"/>
    <cellStyle name="Millares 4 15 4 2" xfId="6981" xr:uid="{00000000-0005-0000-0000-0000BA070000}"/>
    <cellStyle name="Millares 4 15 5" xfId="4602" xr:uid="{00000000-0005-0000-0000-0000BB070000}"/>
    <cellStyle name="Millares 4 16" xfId="187" xr:uid="{00000000-0005-0000-0000-0000BC070000}"/>
    <cellStyle name="Millares 4 16 2" xfId="1789" xr:uid="{00000000-0005-0000-0000-0000BD070000}"/>
    <cellStyle name="Millares 4 16 2 2" xfId="4963" xr:uid="{00000000-0005-0000-0000-0000BE070000}"/>
    <cellStyle name="Millares 4 16 3" xfId="2626" xr:uid="{00000000-0005-0000-0000-0000BF070000}"/>
    <cellStyle name="Millares 4 16 3 2" xfId="5800" xr:uid="{00000000-0005-0000-0000-0000C0070000}"/>
    <cellStyle name="Millares 4 16 4" xfId="4350" xr:uid="{00000000-0005-0000-0000-0000C1070000}"/>
    <cellStyle name="Millares 4 16 4 2" xfId="6982" xr:uid="{00000000-0005-0000-0000-0000C2070000}"/>
    <cellStyle name="Millares 4 16 5" xfId="4603" xr:uid="{00000000-0005-0000-0000-0000C3070000}"/>
    <cellStyle name="Millares 4 17" xfId="188" xr:uid="{00000000-0005-0000-0000-0000C4070000}"/>
    <cellStyle name="Millares 4 17 2" xfId="1790" xr:uid="{00000000-0005-0000-0000-0000C5070000}"/>
    <cellStyle name="Millares 4 17 2 2" xfId="4964" xr:uid="{00000000-0005-0000-0000-0000C6070000}"/>
    <cellStyle name="Millares 4 17 3" xfId="2627" xr:uid="{00000000-0005-0000-0000-0000C7070000}"/>
    <cellStyle name="Millares 4 17 3 2" xfId="5801" xr:uid="{00000000-0005-0000-0000-0000C8070000}"/>
    <cellStyle name="Millares 4 17 4" xfId="4351" xr:uid="{00000000-0005-0000-0000-0000C9070000}"/>
    <cellStyle name="Millares 4 17 4 2" xfId="6983" xr:uid="{00000000-0005-0000-0000-0000CA070000}"/>
    <cellStyle name="Millares 4 17 5" xfId="4604" xr:uid="{00000000-0005-0000-0000-0000CB070000}"/>
    <cellStyle name="Millares 4 18" xfId="189" xr:uid="{00000000-0005-0000-0000-0000CC070000}"/>
    <cellStyle name="Millares 4 18 2" xfId="1791" xr:uid="{00000000-0005-0000-0000-0000CD070000}"/>
    <cellStyle name="Millares 4 18 2 2" xfId="4965" xr:uid="{00000000-0005-0000-0000-0000CE070000}"/>
    <cellStyle name="Millares 4 18 3" xfId="2628" xr:uid="{00000000-0005-0000-0000-0000CF070000}"/>
    <cellStyle name="Millares 4 18 3 2" xfId="5802" xr:uid="{00000000-0005-0000-0000-0000D0070000}"/>
    <cellStyle name="Millares 4 18 4" xfId="4352" xr:uid="{00000000-0005-0000-0000-0000D1070000}"/>
    <cellStyle name="Millares 4 18 4 2" xfId="6984" xr:uid="{00000000-0005-0000-0000-0000D2070000}"/>
    <cellStyle name="Millares 4 18 5" xfId="4605" xr:uid="{00000000-0005-0000-0000-0000D3070000}"/>
    <cellStyle name="Millares 4 19" xfId="190" xr:uid="{00000000-0005-0000-0000-0000D4070000}"/>
    <cellStyle name="Millares 4 19 2" xfId="1792" xr:uid="{00000000-0005-0000-0000-0000D5070000}"/>
    <cellStyle name="Millares 4 19 2 2" xfId="4966" xr:uid="{00000000-0005-0000-0000-0000D6070000}"/>
    <cellStyle name="Millares 4 19 3" xfId="2629" xr:uid="{00000000-0005-0000-0000-0000D7070000}"/>
    <cellStyle name="Millares 4 19 3 2" xfId="5803" xr:uid="{00000000-0005-0000-0000-0000D8070000}"/>
    <cellStyle name="Millares 4 19 4" xfId="4353" xr:uid="{00000000-0005-0000-0000-0000D9070000}"/>
    <cellStyle name="Millares 4 19 4 2" xfId="6985" xr:uid="{00000000-0005-0000-0000-0000DA070000}"/>
    <cellStyle name="Millares 4 19 5" xfId="4606" xr:uid="{00000000-0005-0000-0000-0000DB070000}"/>
    <cellStyle name="Millares 4 2" xfId="191" xr:uid="{00000000-0005-0000-0000-0000DC070000}"/>
    <cellStyle name="Millares 4 2 10" xfId="192" xr:uid="{00000000-0005-0000-0000-0000DD070000}"/>
    <cellStyle name="Millares 4 2 10 2" xfId="1794" xr:uid="{00000000-0005-0000-0000-0000DE070000}"/>
    <cellStyle name="Millares 4 2 10 2 2" xfId="4968" xr:uid="{00000000-0005-0000-0000-0000DF070000}"/>
    <cellStyle name="Millares 4 2 10 3" xfId="2631" xr:uid="{00000000-0005-0000-0000-0000E0070000}"/>
    <cellStyle name="Millares 4 2 10 3 2" xfId="5805" xr:uid="{00000000-0005-0000-0000-0000E1070000}"/>
    <cellStyle name="Millares 4 2 10 4" xfId="4355" xr:uid="{00000000-0005-0000-0000-0000E2070000}"/>
    <cellStyle name="Millares 4 2 10 4 2" xfId="6987" xr:uid="{00000000-0005-0000-0000-0000E3070000}"/>
    <cellStyle name="Millares 4 2 10 5" xfId="4608" xr:uid="{00000000-0005-0000-0000-0000E4070000}"/>
    <cellStyle name="Millares 4 2 11" xfId="193" xr:uid="{00000000-0005-0000-0000-0000E5070000}"/>
    <cellStyle name="Millares 4 2 11 2" xfId="1795" xr:uid="{00000000-0005-0000-0000-0000E6070000}"/>
    <cellStyle name="Millares 4 2 11 2 2" xfId="4969" xr:uid="{00000000-0005-0000-0000-0000E7070000}"/>
    <cellStyle name="Millares 4 2 11 3" xfId="2632" xr:uid="{00000000-0005-0000-0000-0000E8070000}"/>
    <cellStyle name="Millares 4 2 11 3 2" xfId="5806" xr:uid="{00000000-0005-0000-0000-0000E9070000}"/>
    <cellStyle name="Millares 4 2 11 4" xfId="4356" xr:uid="{00000000-0005-0000-0000-0000EA070000}"/>
    <cellStyle name="Millares 4 2 11 4 2" xfId="6988" xr:uid="{00000000-0005-0000-0000-0000EB070000}"/>
    <cellStyle name="Millares 4 2 11 5" xfId="4609" xr:uid="{00000000-0005-0000-0000-0000EC070000}"/>
    <cellStyle name="Millares 4 2 12" xfId="194" xr:uid="{00000000-0005-0000-0000-0000ED070000}"/>
    <cellStyle name="Millares 4 2 12 2" xfId="1796" xr:uid="{00000000-0005-0000-0000-0000EE070000}"/>
    <cellStyle name="Millares 4 2 12 2 2" xfId="4970" xr:uid="{00000000-0005-0000-0000-0000EF070000}"/>
    <cellStyle name="Millares 4 2 12 3" xfId="2633" xr:uid="{00000000-0005-0000-0000-0000F0070000}"/>
    <cellStyle name="Millares 4 2 12 3 2" xfId="5807" xr:uid="{00000000-0005-0000-0000-0000F1070000}"/>
    <cellStyle name="Millares 4 2 12 4" xfId="4357" xr:uid="{00000000-0005-0000-0000-0000F2070000}"/>
    <cellStyle name="Millares 4 2 12 4 2" xfId="6989" xr:uid="{00000000-0005-0000-0000-0000F3070000}"/>
    <cellStyle name="Millares 4 2 12 5" xfId="4610" xr:uid="{00000000-0005-0000-0000-0000F4070000}"/>
    <cellStyle name="Millares 4 2 13" xfId="195" xr:uid="{00000000-0005-0000-0000-0000F5070000}"/>
    <cellStyle name="Millares 4 2 13 2" xfId="1797" xr:uid="{00000000-0005-0000-0000-0000F6070000}"/>
    <cellStyle name="Millares 4 2 13 2 2" xfId="4971" xr:uid="{00000000-0005-0000-0000-0000F7070000}"/>
    <cellStyle name="Millares 4 2 13 3" xfId="2634" xr:uid="{00000000-0005-0000-0000-0000F8070000}"/>
    <cellStyle name="Millares 4 2 13 3 2" xfId="5808" xr:uid="{00000000-0005-0000-0000-0000F9070000}"/>
    <cellStyle name="Millares 4 2 13 4" xfId="4358" xr:uid="{00000000-0005-0000-0000-0000FA070000}"/>
    <cellStyle name="Millares 4 2 13 4 2" xfId="6990" xr:uid="{00000000-0005-0000-0000-0000FB070000}"/>
    <cellStyle name="Millares 4 2 13 5" xfId="4611" xr:uid="{00000000-0005-0000-0000-0000FC070000}"/>
    <cellStyle name="Millares 4 2 14" xfId="196" xr:uid="{00000000-0005-0000-0000-0000FD070000}"/>
    <cellStyle name="Millares 4 2 14 2" xfId="1798" xr:uid="{00000000-0005-0000-0000-0000FE070000}"/>
    <cellStyle name="Millares 4 2 14 2 2" xfId="4972" xr:uid="{00000000-0005-0000-0000-0000FF070000}"/>
    <cellStyle name="Millares 4 2 14 3" xfId="2635" xr:uid="{00000000-0005-0000-0000-000000080000}"/>
    <cellStyle name="Millares 4 2 14 3 2" xfId="5809" xr:uid="{00000000-0005-0000-0000-000001080000}"/>
    <cellStyle name="Millares 4 2 14 4" xfId="4359" xr:uid="{00000000-0005-0000-0000-000002080000}"/>
    <cellStyle name="Millares 4 2 14 4 2" xfId="6991" xr:uid="{00000000-0005-0000-0000-000003080000}"/>
    <cellStyle name="Millares 4 2 14 5" xfId="4612" xr:uid="{00000000-0005-0000-0000-000004080000}"/>
    <cellStyle name="Millares 4 2 15" xfId="197" xr:uid="{00000000-0005-0000-0000-000005080000}"/>
    <cellStyle name="Millares 4 2 15 2" xfId="1799" xr:uid="{00000000-0005-0000-0000-000006080000}"/>
    <cellStyle name="Millares 4 2 15 2 2" xfId="4973" xr:uid="{00000000-0005-0000-0000-000007080000}"/>
    <cellStyle name="Millares 4 2 15 3" xfId="2636" xr:uid="{00000000-0005-0000-0000-000008080000}"/>
    <cellStyle name="Millares 4 2 15 3 2" xfId="5810" xr:uid="{00000000-0005-0000-0000-000009080000}"/>
    <cellStyle name="Millares 4 2 15 4" xfId="4360" xr:uid="{00000000-0005-0000-0000-00000A080000}"/>
    <cellStyle name="Millares 4 2 15 4 2" xfId="6992" xr:uid="{00000000-0005-0000-0000-00000B080000}"/>
    <cellStyle name="Millares 4 2 15 5" xfId="4613" xr:uid="{00000000-0005-0000-0000-00000C080000}"/>
    <cellStyle name="Millares 4 2 16" xfId="198" xr:uid="{00000000-0005-0000-0000-00000D080000}"/>
    <cellStyle name="Millares 4 2 16 2" xfId="1800" xr:uid="{00000000-0005-0000-0000-00000E080000}"/>
    <cellStyle name="Millares 4 2 16 2 2" xfId="4974" xr:uid="{00000000-0005-0000-0000-00000F080000}"/>
    <cellStyle name="Millares 4 2 16 3" xfId="2637" xr:uid="{00000000-0005-0000-0000-000010080000}"/>
    <cellStyle name="Millares 4 2 16 3 2" xfId="5811" xr:uid="{00000000-0005-0000-0000-000011080000}"/>
    <cellStyle name="Millares 4 2 16 4" xfId="4361" xr:uid="{00000000-0005-0000-0000-000012080000}"/>
    <cellStyle name="Millares 4 2 16 4 2" xfId="6993" xr:uid="{00000000-0005-0000-0000-000013080000}"/>
    <cellStyle name="Millares 4 2 16 5" xfId="4614" xr:uid="{00000000-0005-0000-0000-000014080000}"/>
    <cellStyle name="Millares 4 2 17" xfId="199" xr:uid="{00000000-0005-0000-0000-000015080000}"/>
    <cellStyle name="Millares 4 2 17 2" xfId="1801" xr:uid="{00000000-0005-0000-0000-000016080000}"/>
    <cellStyle name="Millares 4 2 17 2 2" xfId="4975" xr:uid="{00000000-0005-0000-0000-000017080000}"/>
    <cellStyle name="Millares 4 2 17 3" xfId="2638" xr:uid="{00000000-0005-0000-0000-000018080000}"/>
    <cellStyle name="Millares 4 2 17 3 2" xfId="5812" xr:uid="{00000000-0005-0000-0000-000019080000}"/>
    <cellStyle name="Millares 4 2 17 4" xfId="4362" xr:uid="{00000000-0005-0000-0000-00001A080000}"/>
    <cellStyle name="Millares 4 2 17 4 2" xfId="6994" xr:uid="{00000000-0005-0000-0000-00001B080000}"/>
    <cellStyle name="Millares 4 2 17 5" xfId="4615" xr:uid="{00000000-0005-0000-0000-00001C080000}"/>
    <cellStyle name="Millares 4 2 18" xfId="200" xr:uid="{00000000-0005-0000-0000-00001D080000}"/>
    <cellStyle name="Millares 4 2 18 2" xfId="1802" xr:uid="{00000000-0005-0000-0000-00001E080000}"/>
    <cellStyle name="Millares 4 2 18 2 2" xfId="4976" xr:uid="{00000000-0005-0000-0000-00001F080000}"/>
    <cellStyle name="Millares 4 2 18 3" xfId="2639" xr:uid="{00000000-0005-0000-0000-000020080000}"/>
    <cellStyle name="Millares 4 2 18 3 2" xfId="5813" xr:uid="{00000000-0005-0000-0000-000021080000}"/>
    <cellStyle name="Millares 4 2 18 4" xfId="4363" xr:uid="{00000000-0005-0000-0000-000022080000}"/>
    <cellStyle name="Millares 4 2 18 4 2" xfId="6995" xr:uid="{00000000-0005-0000-0000-000023080000}"/>
    <cellStyle name="Millares 4 2 18 5" xfId="4616" xr:uid="{00000000-0005-0000-0000-000024080000}"/>
    <cellStyle name="Millares 4 2 19" xfId="201" xr:uid="{00000000-0005-0000-0000-000025080000}"/>
    <cellStyle name="Millares 4 2 19 2" xfId="1803" xr:uid="{00000000-0005-0000-0000-000026080000}"/>
    <cellStyle name="Millares 4 2 19 2 2" xfId="4977" xr:uid="{00000000-0005-0000-0000-000027080000}"/>
    <cellStyle name="Millares 4 2 19 3" xfId="2640" xr:uid="{00000000-0005-0000-0000-000028080000}"/>
    <cellStyle name="Millares 4 2 19 3 2" xfId="5814" xr:uid="{00000000-0005-0000-0000-000029080000}"/>
    <cellStyle name="Millares 4 2 19 4" xfId="4364" xr:uid="{00000000-0005-0000-0000-00002A080000}"/>
    <cellStyle name="Millares 4 2 19 4 2" xfId="6996" xr:uid="{00000000-0005-0000-0000-00002B080000}"/>
    <cellStyle name="Millares 4 2 19 5" xfId="4617" xr:uid="{00000000-0005-0000-0000-00002C080000}"/>
    <cellStyle name="Millares 4 2 2" xfId="202" xr:uid="{00000000-0005-0000-0000-00002D080000}"/>
    <cellStyle name="Millares 4 2 2 10" xfId="203" xr:uid="{00000000-0005-0000-0000-00002E080000}"/>
    <cellStyle name="Millares 4 2 2 10 2" xfId="1805" xr:uid="{00000000-0005-0000-0000-00002F080000}"/>
    <cellStyle name="Millares 4 2 2 10 2 2" xfId="4979" xr:uid="{00000000-0005-0000-0000-000030080000}"/>
    <cellStyle name="Millares 4 2 2 10 3" xfId="2642" xr:uid="{00000000-0005-0000-0000-000031080000}"/>
    <cellStyle name="Millares 4 2 2 10 3 2" xfId="5816" xr:uid="{00000000-0005-0000-0000-000032080000}"/>
    <cellStyle name="Millares 4 2 2 10 4" xfId="4366" xr:uid="{00000000-0005-0000-0000-000033080000}"/>
    <cellStyle name="Millares 4 2 2 10 4 2" xfId="6998" xr:uid="{00000000-0005-0000-0000-000034080000}"/>
    <cellStyle name="Millares 4 2 2 10 5" xfId="4619" xr:uid="{00000000-0005-0000-0000-000035080000}"/>
    <cellStyle name="Millares 4 2 2 11" xfId="204" xr:uid="{00000000-0005-0000-0000-000036080000}"/>
    <cellStyle name="Millares 4 2 2 11 2" xfId="1806" xr:uid="{00000000-0005-0000-0000-000037080000}"/>
    <cellStyle name="Millares 4 2 2 11 2 2" xfId="4980" xr:uid="{00000000-0005-0000-0000-000038080000}"/>
    <cellStyle name="Millares 4 2 2 11 3" xfId="2643" xr:uid="{00000000-0005-0000-0000-000039080000}"/>
    <cellStyle name="Millares 4 2 2 11 3 2" xfId="5817" xr:uid="{00000000-0005-0000-0000-00003A080000}"/>
    <cellStyle name="Millares 4 2 2 11 4" xfId="4367" xr:uid="{00000000-0005-0000-0000-00003B080000}"/>
    <cellStyle name="Millares 4 2 2 11 4 2" xfId="6999" xr:uid="{00000000-0005-0000-0000-00003C080000}"/>
    <cellStyle name="Millares 4 2 2 11 5" xfId="4620" xr:uid="{00000000-0005-0000-0000-00003D080000}"/>
    <cellStyle name="Millares 4 2 2 12" xfId="205" xr:uid="{00000000-0005-0000-0000-00003E080000}"/>
    <cellStyle name="Millares 4 2 2 12 2" xfId="1807" xr:uid="{00000000-0005-0000-0000-00003F080000}"/>
    <cellStyle name="Millares 4 2 2 12 2 2" xfId="4981" xr:uid="{00000000-0005-0000-0000-000040080000}"/>
    <cellStyle name="Millares 4 2 2 12 3" xfId="2644" xr:uid="{00000000-0005-0000-0000-000041080000}"/>
    <cellStyle name="Millares 4 2 2 12 3 2" xfId="5818" xr:uid="{00000000-0005-0000-0000-000042080000}"/>
    <cellStyle name="Millares 4 2 2 12 4" xfId="4368" xr:uid="{00000000-0005-0000-0000-000043080000}"/>
    <cellStyle name="Millares 4 2 2 12 4 2" xfId="7000" xr:uid="{00000000-0005-0000-0000-000044080000}"/>
    <cellStyle name="Millares 4 2 2 12 5" xfId="4621" xr:uid="{00000000-0005-0000-0000-000045080000}"/>
    <cellStyle name="Millares 4 2 2 13" xfId="206" xr:uid="{00000000-0005-0000-0000-000046080000}"/>
    <cellStyle name="Millares 4 2 2 13 2" xfId="1808" xr:uid="{00000000-0005-0000-0000-000047080000}"/>
    <cellStyle name="Millares 4 2 2 13 2 2" xfId="4982" xr:uid="{00000000-0005-0000-0000-000048080000}"/>
    <cellStyle name="Millares 4 2 2 13 3" xfId="2645" xr:uid="{00000000-0005-0000-0000-000049080000}"/>
    <cellStyle name="Millares 4 2 2 13 3 2" xfId="5819" xr:uid="{00000000-0005-0000-0000-00004A080000}"/>
    <cellStyle name="Millares 4 2 2 13 4" xfId="4369" xr:uid="{00000000-0005-0000-0000-00004B080000}"/>
    <cellStyle name="Millares 4 2 2 13 4 2" xfId="7001" xr:uid="{00000000-0005-0000-0000-00004C080000}"/>
    <cellStyle name="Millares 4 2 2 13 5" xfId="4622" xr:uid="{00000000-0005-0000-0000-00004D080000}"/>
    <cellStyle name="Millares 4 2 2 14" xfId="207" xr:uid="{00000000-0005-0000-0000-00004E080000}"/>
    <cellStyle name="Millares 4 2 2 14 2" xfId="1809" xr:uid="{00000000-0005-0000-0000-00004F080000}"/>
    <cellStyle name="Millares 4 2 2 14 2 2" xfId="4983" xr:uid="{00000000-0005-0000-0000-000050080000}"/>
    <cellStyle name="Millares 4 2 2 14 3" xfId="2646" xr:uid="{00000000-0005-0000-0000-000051080000}"/>
    <cellStyle name="Millares 4 2 2 14 3 2" xfId="5820" xr:uid="{00000000-0005-0000-0000-000052080000}"/>
    <cellStyle name="Millares 4 2 2 14 4" xfId="4370" xr:uid="{00000000-0005-0000-0000-000053080000}"/>
    <cellStyle name="Millares 4 2 2 14 4 2" xfId="7002" xr:uid="{00000000-0005-0000-0000-000054080000}"/>
    <cellStyle name="Millares 4 2 2 14 5" xfId="4623" xr:uid="{00000000-0005-0000-0000-000055080000}"/>
    <cellStyle name="Millares 4 2 2 15" xfId="208" xr:uid="{00000000-0005-0000-0000-000056080000}"/>
    <cellStyle name="Millares 4 2 2 15 2" xfId="1810" xr:uid="{00000000-0005-0000-0000-000057080000}"/>
    <cellStyle name="Millares 4 2 2 15 2 2" xfId="4984" xr:uid="{00000000-0005-0000-0000-000058080000}"/>
    <cellStyle name="Millares 4 2 2 15 3" xfId="2647" xr:uid="{00000000-0005-0000-0000-000059080000}"/>
    <cellStyle name="Millares 4 2 2 15 3 2" xfId="5821" xr:uid="{00000000-0005-0000-0000-00005A080000}"/>
    <cellStyle name="Millares 4 2 2 15 4" xfId="4371" xr:uid="{00000000-0005-0000-0000-00005B080000}"/>
    <cellStyle name="Millares 4 2 2 15 4 2" xfId="7003" xr:uid="{00000000-0005-0000-0000-00005C080000}"/>
    <cellStyle name="Millares 4 2 2 15 5" xfId="4624" xr:uid="{00000000-0005-0000-0000-00005D080000}"/>
    <cellStyle name="Millares 4 2 2 16" xfId="209" xr:uid="{00000000-0005-0000-0000-00005E080000}"/>
    <cellStyle name="Millares 4 2 2 16 2" xfId="1811" xr:uid="{00000000-0005-0000-0000-00005F080000}"/>
    <cellStyle name="Millares 4 2 2 16 2 2" xfId="4985" xr:uid="{00000000-0005-0000-0000-000060080000}"/>
    <cellStyle name="Millares 4 2 2 16 3" xfId="2648" xr:uid="{00000000-0005-0000-0000-000061080000}"/>
    <cellStyle name="Millares 4 2 2 16 3 2" xfId="5822" xr:uid="{00000000-0005-0000-0000-000062080000}"/>
    <cellStyle name="Millares 4 2 2 16 4" xfId="4372" xr:uid="{00000000-0005-0000-0000-000063080000}"/>
    <cellStyle name="Millares 4 2 2 16 4 2" xfId="7004" xr:uid="{00000000-0005-0000-0000-000064080000}"/>
    <cellStyle name="Millares 4 2 2 16 5" xfId="4625" xr:uid="{00000000-0005-0000-0000-000065080000}"/>
    <cellStyle name="Millares 4 2 2 17" xfId="210" xr:uid="{00000000-0005-0000-0000-000066080000}"/>
    <cellStyle name="Millares 4 2 2 17 2" xfId="1812" xr:uid="{00000000-0005-0000-0000-000067080000}"/>
    <cellStyle name="Millares 4 2 2 17 2 2" xfId="4986" xr:uid="{00000000-0005-0000-0000-000068080000}"/>
    <cellStyle name="Millares 4 2 2 17 3" xfId="2649" xr:uid="{00000000-0005-0000-0000-000069080000}"/>
    <cellStyle name="Millares 4 2 2 17 3 2" xfId="5823" xr:uid="{00000000-0005-0000-0000-00006A080000}"/>
    <cellStyle name="Millares 4 2 2 17 4" xfId="4373" xr:uid="{00000000-0005-0000-0000-00006B080000}"/>
    <cellStyle name="Millares 4 2 2 17 4 2" xfId="7005" xr:uid="{00000000-0005-0000-0000-00006C080000}"/>
    <cellStyle name="Millares 4 2 2 17 5" xfId="4626" xr:uid="{00000000-0005-0000-0000-00006D080000}"/>
    <cellStyle name="Millares 4 2 2 18" xfId="211" xr:uid="{00000000-0005-0000-0000-00006E080000}"/>
    <cellStyle name="Millares 4 2 2 18 2" xfId="1813" xr:uid="{00000000-0005-0000-0000-00006F080000}"/>
    <cellStyle name="Millares 4 2 2 18 2 2" xfId="4987" xr:uid="{00000000-0005-0000-0000-000070080000}"/>
    <cellStyle name="Millares 4 2 2 18 3" xfId="2650" xr:uid="{00000000-0005-0000-0000-000071080000}"/>
    <cellStyle name="Millares 4 2 2 18 3 2" xfId="5824" xr:uid="{00000000-0005-0000-0000-000072080000}"/>
    <cellStyle name="Millares 4 2 2 18 4" xfId="4374" xr:uid="{00000000-0005-0000-0000-000073080000}"/>
    <cellStyle name="Millares 4 2 2 18 4 2" xfId="7006" xr:uid="{00000000-0005-0000-0000-000074080000}"/>
    <cellStyle name="Millares 4 2 2 18 5" xfId="4627" xr:uid="{00000000-0005-0000-0000-000075080000}"/>
    <cellStyle name="Millares 4 2 2 19" xfId="1804" xr:uid="{00000000-0005-0000-0000-000076080000}"/>
    <cellStyle name="Millares 4 2 2 19 2" xfId="4978" xr:uid="{00000000-0005-0000-0000-000077080000}"/>
    <cellStyle name="Millares 4 2 2 2" xfId="212" xr:uid="{00000000-0005-0000-0000-000078080000}"/>
    <cellStyle name="Millares 4 2 2 2 2" xfId="1814" xr:uid="{00000000-0005-0000-0000-000079080000}"/>
    <cellStyle name="Millares 4 2 2 2 2 2" xfId="4988" xr:uid="{00000000-0005-0000-0000-00007A080000}"/>
    <cellStyle name="Millares 4 2 2 2 3" xfId="2651" xr:uid="{00000000-0005-0000-0000-00007B080000}"/>
    <cellStyle name="Millares 4 2 2 2 3 2" xfId="5825" xr:uid="{00000000-0005-0000-0000-00007C080000}"/>
    <cellStyle name="Millares 4 2 2 2 4" xfId="4375" xr:uid="{00000000-0005-0000-0000-00007D080000}"/>
    <cellStyle name="Millares 4 2 2 2 4 2" xfId="7007" xr:uid="{00000000-0005-0000-0000-00007E080000}"/>
    <cellStyle name="Millares 4 2 2 2 5" xfId="4628" xr:uid="{00000000-0005-0000-0000-00007F080000}"/>
    <cellStyle name="Millares 4 2 2 20" xfId="2641" xr:uid="{00000000-0005-0000-0000-000080080000}"/>
    <cellStyle name="Millares 4 2 2 20 2" xfId="5815" xr:uid="{00000000-0005-0000-0000-000081080000}"/>
    <cellStyle name="Millares 4 2 2 21" xfId="4365" xr:uid="{00000000-0005-0000-0000-000082080000}"/>
    <cellStyle name="Millares 4 2 2 21 2" xfId="6997" xr:uid="{00000000-0005-0000-0000-000083080000}"/>
    <cellStyle name="Millares 4 2 2 22" xfId="4618" xr:uid="{00000000-0005-0000-0000-000084080000}"/>
    <cellStyle name="Millares 4 2 2 3" xfId="213" xr:uid="{00000000-0005-0000-0000-000085080000}"/>
    <cellStyle name="Millares 4 2 2 3 2" xfId="1815" xr:uid="{00000000-0005-0000-0000-000086080000}"/>
    <cellStyle name="Millares 4 2 2 3 2 2" xfId="4989" xr:uid="{00000000-0005-0000-0000-000087080000}"/>
    <cellStyle name="Millares 4 2 2 3 3" xfId="2652" xr:uid="{00000000-0005-0000-0000-000088080000}"/>
    <cellStyle name="Millares 4 2 2 3 3 2" xfId="5826" xr:uid="{00000000-0005-0000-0000-000089080000}"/>
    <cellStyle name="Millares 4 2 2 3 4" xfId="4376" xr:uid="{00000000-0005-0000-0000-00008A080000}"/>
    <cellStyle name="Millares 4 2 2 3 4 2" xfId="7008" xr:uid="{00000000-0005-0000-0000-00008B080000}"/>
    <cellStyle name="Millares 4 2 2 3 5" xfId="4629" xr:uid="{00000000-0005-0000-0000-00008C080000}"/>
    <cellStyle name="Millares 4 2 2 4" xfId="214" xr:uid="{00000000-0005-0000-0000-00008D080000}"/>
    <cellStyle name="Millares 4 2 2 4 2" xfId="1816" xr:uid="{00000000-0005-0000-0000-00008E080000}"/>
    <cellStyle name="Millares 4 2 2 4 2 2" xfId="4990" xr:uid="{00000000-0005-0000-0000-00008F080000}"/>
    <cellStyle name="Millares 4 2 2 4 3" xfId="2653" xr:uid="{00000000-0005-0000-0000-000090080000}"/>
    <cellStyle name="Millares 4 2 2 4 3 2" xfId="5827" xr:uid="{00000000-0005-0000-0000-000091080000}"/>
    <cellStyle name="Millares 4 2 2 4 4" xfId="4377" xr:uid="{00000000-0005-0000-0000-000092080000}"/>
    <cellStyle name="Millares 4 2 2 4 4 2" xfId="7009" xr:uid="{00000000-0005-0000-0000-000093080000}"/>
    <cellStyle name="Millares 4 2 2 4 5" xfId="4630" xr:uid="{00000000-0005-0000-0000-000094080000}"/>
    <cellStyle name="Millares 4 2 2 5" xfId="215" xr:uid="{00000000-0005-0000-0000-000095080000}"/>
    <cellStyle name="Millares 4 2 2 5 2" xfId="1817" xr:uid="{00000000-0005-0000-0000-000096080000}"/>
    <cellStyle name="Millares 4 2 2 5 2 2" xfId="4991" xr:uid="{00000000-0005-0000-0000-000097080000}"/>
    <cellStyle name="Millares 4 2 2 5 3" xfId="2654" xr:uid="{00000000-0005-0000-0000-000098080000}"/>
    <cellStyle name="Millares 4 2 2 5 3 2" xfId="5828" xr:uid="{00000000-0005-0000-0000-000099080000}"/>
    <cellStyle name="Millares 4 2 2 5 4" xfId="4378" xr:uid="{00000000-0005-0000-0000-00009A080000}"/>
    <cellStyle name="Millares 4 2 2 5 4 2" xfId="7010" xr:uid="{00000000-0005-0000-0000-00009B080000}"/>
    <cellStyle name="Millares 4 2 2 5 5" xfId="4631" xr:uid="{00000000-0005-0000-0000-00009C080000}"/>
    <cellStyle name="Millares 4 2 2 6" xfId="216" xr:uid="{00000000-0005-0000-0000-00009D080000}"/>
    <cellStyle name="Millares 4 2 2 6 2" xfId="1818" xr:uid="{00000000-0005-0000-0000-00009E080000}"/>
    <cellStyle name="Millares 4 2 2 6 2 2" xfId="4992" xr:uid="{00000000-0005-0000-0000-00009F080000}"/>
    <cellStyle name="Millares 4 2 2 6 3" xfId="2655" xr:uid="{00000000-0005-0000-0000-0000A0080000}"/>
    <cellStyle name="Millares 4 2 2 6 3 2" xfId="5829" xr:uid="{00000000-0005-0000-0000-0000A1080000}"/>
    <cellStyle name="Millares 4 2 2 6 4" xfId="4379" xr:uid="{00000000-0005-0000-0000-0000A2080000}"/>
    <cellStyle name="Millares 4 2 2 6 4 2" xfId="7011" xr:uid="{00000000-0005-0000-0000-0000A3080000}"/>
    <cellStyle name="Millares 4 2 2 6 5" xfId="4632" xr:uid="{00000000-0005-0000-0000-0000A4080000}"/>
    <cellStyle name="Millares 4 2 2 7" xfId="217" xr:uid="{00000000-0005-0000-0000-0000A5080000}"/>
    <cellStyle name="Millares 4 2 2 7 2" xfId="1819" xr:uid="{00000000-0005-0000-0000-0000A6080000}"/>
    <cellStyle name="Millares 4 2 2 7 2 2" xfId="4993" xr:uid="{00000000-0005-0000-0000-0000A7080000}"/>
    <cellStyle name="Millares 4 2 2 7 3" xfId="2656" xr:uid="{00000000-0005-0000-0000-0000A8080000}"/>
    <cellStyle name="Millares 4 2 2 7 3 2" xfId="5830" xr:uid="{00000000-0005-0000-0000-0000A9080000}"/>
    <cellStyle name="Millares 4 2 2 7 4" xfId="4380" xr:uid="{00000000-0005-0000-0000-0000AA080000}"/>
    <cellStyle name="Millares 4 2 2 7 4 2" xfId="7012" xr:uid="{00000000-0005-0000-0000-0000AB080000}"/>
    <cellStyle name="Millares 4 2 2 7 5" xfId="4633" xr:uid="{00000000-0005-0000-0000-0000AC080000}"/>
    <cellStyle name="Millares 4 2 2 8" xfId="218" xr:uid="{00000000-0005-0000-0000-0000AD080000}"/>
    <cellStyle name="Millares 4 2 2 8 2" xfId="1820" xr:uid="{00000000-0005-0000-0000-0000AE080000}"/>
    <cellStyle name="Millares 4 2 2 8 2 2" xfId="4994" xr:uid="{00000000-0005-0000-0000-0000AF080000}"/>
    <cellStyle name="Millares 4 2 2 8 3" xfId="2657" xr:uid="{00000000-0005-0000-0000-0000B0080000}"/>
    <cellStyle name="Millares 4 2 2 8 3 2" xfId="5831" xr:uid="{00000000-0005-0000-0000-0000B1080000}"/>
    <cellStyle name="Millares 4 2 2 8 4" xfId="4381" xr:uid="{00000000-0005-0000-0000-0000B2080000}"/>
    <cellStyle name="Millares 4 2 2 8 4 2" xfId="7013" xr:uid="{00000000-0005-0000-0000-0000B3080000}"/>
    <cellStyle name="Millares 4 2 2 8 5" xfId="4634" xr:uid="{00000000-0005-0000-0000-0000B4080000}"/>
    <cellStyle name="Millares 4 2 2 9" xfId="219" xr:uid="{00000000-0005-0000-0000-0000B5080000}"/>
    <cellStyle name="Millares 4 2 2 9 2" xfId="1821" xr:uid="{00000000-0005-0000-0000-0000B6080000}"/>
    <cellStyle name="Millares 4 2 2 9 2 2" xfId="4995" xr:uid="{00000000-0005-0000-0000-0000B7080000}"/>
    <cellStyle name="Millares 4 2 2 9 3" xfId="2658" xr:uid="{00000000-0005-0000-0000-0000B8080000}"/>
    <cellStyle name="Millares 4 2 2 9 3 2" xfId="5832" xr:uid="{00000000-0005-0000-0000-0000B9080000}"/>
    <cellStyle name="Millares 4 2 2 9 4" xfId="4382" xr:uid="{00000000-0005-0000-0000-0000BA080000}"/>
    <cellStyle name="Millares 4 2 2 9 4 2" xfId="7014" xr:uid="{00000000-0005-0000-0000-0000BB080000}"/>
    <cellStyle name="Millares 4 2 2 9 5" xfId="4635" xr:uid="{00000000-0005-0000-0000-0000BC080000}"/>
    <cellStyle name="Millares 4 2 20" xfId="1793" xr:uid="{00000000-0005-0000-0000-0000BD080000}"/>
    <cellStyle name="Millares 4 2 20 2" xfId="4967" xr:uid="{00000000-0005-0000-0000-0000BE080000}"/>
    <cellStyle name="Millares 4 2 21" xfId="2630" xr:uid="{00000000-0005-0000-0000-0000BF080000}"/>
    <cellStyle name="Millares 4 2 21 2" xfId="5804" xr:uid="{00000000-0005-0000-0000-0000C0080000}"/>
    <cellStyle name="Millares 4 2 22" xfId="4354" xr:uid="{00000000-0005-0000-0000-0000C1080000}"/>
    <cellStyle name="Millares 4 2 22 2" xfId="6986" xr:uid="{00000000-0005-0000-0000-0000C2080000}"/>
    <cellStyle name="Millares 4 2 23" xfId="4607" xr:uid="{00000000-0005-0000-0000-0000C3080000}"/>
    <cellStyle name="Millares 4 2 3" xfId="220" xr:uid="{00000000-0005-0000-0000-0000C4080000}"/>
    <cellStyle name="Millares 4 2 3 2" xfId="221" xr:uid="{00000000-0005-0000-0000-0000C5080000}"/>
    <cellStyle name="Millares 4 2 3 2 2" xfId="1823" xr:uid="{00000000-0005-0000-0000-0000C6080000}"/>
    <cellStyle name="Millares 4 2 3 2 2 2" xfId="4997" xr:uid="{00000000-0005-0000-0000-0000C7080000}"/>
    <cellStyle name="Millares 4 2 3 2 3" xfId="2660" xr:uid="{00000000-0005-0000-0000-0000C8080000}"/>
    <cellStyle name="Millares 4 2 3 2 3 2" xfId="5834" xr:uid="{00000000-0005-0000-0000-0000C9080000}"/>
    <cellStyle name="Millares 4 2 3 2 4" xfId="4384" xr:uid="{00000000-0005-0000-0000-0000CA080000}"/>
    <cellStyle name="Millares 4 2 3 2 4 2" xfId="7016" xr:uid="{00000000-0005-0000-0000-0000CB080000}"/>
    <cellStyle name="Millares 4 2 3 2 5" xfId="4637" xr:uid="{00000000-0005-0000-0000-0000CC080000}"/>
    <cellStyle name="Millares 4 2 3 3" xfId="222" xr:uid="{00000000-0005-0000-0000-0000CD080000}"/>
    <cellStyle name="Millares 4 2 3 3 2" xfId="1824" xr:uid="{00000000-0005-0000-0000-0000CE080000}"/>
    <cellStyle name="Millares 4 2 3 3 2 2" xfId="4998" xr:uid="{00000000-0005-0000-0000-0000CF080000}"/>
    <cellStyle name="Millares 4 2 3 3 3" xfId="2661" xr:uid="{00000000-0005-0000-0000-0000D0080000}"/>
    <cellStyle name="Millares 4 2 3 3 3 2" xfId="5835" xr:uid="{00000000-0005-0000-0000-0000D1080000}"/>
    <cellStyle name="Millares 4 2 3 3 4" xfId="4385" xr:uid="{00000000-0005-0000-0000-0000D2080000}"/>
    <cellStyle name="Millares 4 2 3 3 4 2" xfId="7017" xr:uid="{00000000-0005-0000-0000-0000D3080000}"/>
    <cellStyle name="Millares 4 2 3 3 5" xfId="4638" xr:uid="{00000000-0005-0000-0000-0000D4080000}"/>
    <cellStyle name="Millares 4 2 3 4" xfId="223" xr:uid="{00000000-0005-0000-0000-0000D5080000}"/>
    <cellStyle name="Millares 4 2 3 4 2" xfId="1825" xr:uid="{00000000-0005-0000-0000-0000D6080000}"/>
    <cellStyle name="Millares 4 2 3 4 2 2" xfId="4999" xr:uid="{00000000-0005-0000-0000-0000D7080000}"/>
    <cellStyle name="Millares 4 2 3 4 3" xfId="2662" xr:uid="{00000000-0005-0000-0000-0000D8080000}"/>
    <cellStyle name="Millares 4 2 3 4 3 2" xfId="5836" xr:uid="{00000000-0005-0000-0000-0000D9080000}"/>
    <cellStyle name="Millares 4 2 3 4 4" xfId="4386" xr:uid="{00000000-0005-0000-0000-0000DA080000}"/>
    <cellStyle name="Millares 4 2 3 4 4 2" xfId="7018" xr:uid="{00000000-0005-0000-0000-0000DB080000}"/>
    <cellStyle name="Millares 4 2 3 4 5" xfId="4639" xr:uid="{00000000-0005-0000-0000-0000DC080000}"/>
    <cellStyle name="Millares 4 2 3 5" xfId="224" xr:uid="{00000000-0005-0000-0000-0000DD080000}"/>
    <cellStyle name="Millares 4 2 3 5 2" xfId="1826" xr:uid="{00000000-0005-0000-0000-0000DE080000}"/>
    <cellStyle name="Millares 4 2 3 5 2 2" xfId="5000" xr:uid="{00000000-0005-0000-0000-0000DF080000}"/>
    <cellStyle name="Millares 4 2 3 5 3" xfId="2663" xr:uid="{00000000-0005-0000-0000-0000E0080000}"/>
    <cellStyle name="Millares 4 2 3 5 3 2" xfId="5837" xr:uid="{00000000-0005-0000-0000-0000E1080000}"/>
    <cellStyle name="Millares 4 2 3 5 4" xfId="4387" xr:uid="{00000000-0005-0000-0000-0000E2080000}"/>
    <cellStyle name="Millares 4 2 3 5 4 2" xfId="7019" xr:uid="{00000000-0005-0000-0000-0000E3080000}"/>
    <cellStyle name="Millares 4 2 3 5 5" xfId="4640" xr:uid="{00000000-0005-0000-0000-0000E4080000}"/>
    <cellStyle name="Millares 4 2 3 6" xfId="1822" xr:uid="{00000000-0005-0000-0000-0000E5080000}"/>
    <cellStyle name="Millares 4 2 3 6 2" xfId="4996" xr:uid="{00000000-0005-0000-0000-0000E6080000}"/>
    <cellStyle name="Millares 4 2 3 7" xfId="2659" xr:uid="{00000000-0005-0000-0000-0000E7080000}"/>
    <cellStyle name="Millares 4 2 3 7 2" xfId="5833" xr:uid="{00000000-0005-0000-0000-0000E8080000}"/>
    <cellStyle name="Millares 4 2 3 8" xfId="4383" xr:uid="{00000000-0005-0000-0000-0000E9080000}"/>
    <cellStyle name="Millares 4 2 3 8 2" xfId="7015" xr:uid="{00000000-0005-0000-0000-0000EA080000}"/>
    <cellStyle name="Millares 4 2 3 9" xfId="4636" xr:uid="{00000000-0005-0000-0000-0000EB080000}"/>
    <cellStyle name="Millares 4 2 4" xfId="225" xr:uid="{00000000-0005-0000-0000-0000EC080000}"/>
    <cellStyle name="Millares 4 2 4 2" xfId="1827" xr:uid="{00000000-0005-0000-0000-0000ED080000}"/>
    <cellStyle name="Millares 4 2 4 2 2" xfId="5001" xr:uid="{00000000-0005-0000-0000-0000EE080000}"/>
    <cellStyle name="Millares 4 2 4 3" xfId="2664" xr:uid="{00000000-0005-0000-0000-0000EF080000}"/>
    <cellStyle name="Millares 4 2 4 3 2" xfId="5838" xr:uid="{00000000-0005-0000-0000-0000F0080000}"/>
    <cellStyle name="Millares 4 2 4 4" xfId="4388" xr:uid="{00000000-0005-0000-0000-0000F1080000}"/>
    <cellStyle name="Millares 4 2 4 4 2" xfId="7020" xr:uid="{00000000-0005-0000-0000-0000F2080000}"/>
    <cellStyle name="Millares 4 2 4 5" xfId="4641" xr:uid="{00000000-0005-0000-0000-0000F3080000}"/>
    <cellStyle name="Millares 4 2 5" xfId="226" xr:uid="{00000000-0005-0000-0000-0000F4080000}"/>
    <cellStyle name="Millares 4 2 5 2" xfId="1828" xr:uid="{00000000-0005-0000-0000-0000F5080000}"/>
    <cellStyle name="Millares 4 2 5 2 2" xfId="5002" xr:uid="{00000000-0005-0000-0000-0000F6080000}"/>
    <cellStyle name="Millares 4 2 5 3" xfId="2665" xr:uid="{00000000-0005-0000-0000-0000F7080000}"/>
    <cellStyle name="Millares 4 2 5 3 2" xfId="5839" xr:uid="{00000000-0005-0000-0000-0000F8080000}"/>
    <cellStyle name="Millares 4 2 5 4" xfId="4389" xr:uid="{00000000-0005-0000-0000-0000F9080000}"/>
    <cellStyle name="Millares 4 2 5 4 2" xfId="7021" xr:uid="{00000000-0005-0000-0000-0000FA080000}"/>
    <cellStyle name="Millares 4 2 5 5" xfId="4642" xr:uid="{00000000-0005-0000-0000-0000FB080000}"/>
    <cellStyle name="Millares 4 2 6" xfId="227" xr:uid="{00000000-0005-0000-0000-0000FC080000}"/>
    <cellStyle name="Millares 4 2 6 2" xfId="1829" xr:uid="{00000000-0005-0000-0000-0000FD080000}"/>
    <cellStyle name="Millares 4 2 6 2 2" xfId="5003" xr:uid="{00000000-0005-0000-0000-0000FE080000}"/>
    <cellStyle name="Millares 4 2 6 3" xfId="2666" xr:uid="{00000000-0005-0000-0000-0000FF080000}"/>
    <cellStyle name="Millares 4 2 6 3 2" xfId="5840" xr:uid="{00000000-0005-0000-0000-000000090000}"/>
    <cellStyle name="Millares 4 2 6 4" xfId="4390" xr:uid="{00000000-0005-0000-0000-000001090000}"/>
    <cellStyle name="Millares 4 2 6 4 2" xfId="7022" xr:uid="{00000000-0005-0000-0000-000002090000}"/>
    <cellStyle name="Millares 4 2 6 5" xfId="4643" xr:uid="{00000000-0005-0000-0000-000003090000}"/>
    <cellStyle name="Millares 4 2 7" xfId="228" xr:uid="{00000000-0005-0000-0000-000004090000}"/>
    <cellStyle name="Millares 4 2 7 2" xfId="1830" xr:uid="{00000000-0005-0000-0000-000005090000}"/>
    <cellStyle name="Millares 4 2 7 2 2" xfId="5004" xr:uid="{00000000-0005-0000-0000-000006090000}"/>
    <cellStyle name="Millares 4 2 7 3" xfId="2667" xr:uid="{00000000-0005-0000-0000-000007090000}"/>
    <cellStyle name="Millares 4 2 7 3 2" xfId="5841" xr:uid="{00000000-0005-0000-0000-000008090000}"/>
    <cellStyle name="Millares 4 2 7 4" xfId="4391" xr:uid="{00000000-0005-0000-0000-000009090000}"/>
    <cellStyle name="Millares 4 2 7 4 2" xfId="7023" xr:uid="{00000000-0005-0000-0000-00000A090000}"/>
    <cellStyle name="Millares 4 2 7 5" xfId="4644" xr:uid="{00000000-0005-0000-0000-00000B090000}"/>
    <cellStyle name="Millares 4 2 8" xfId="229" xr:uid="{00000000-0005-0000-0000-00000C090000}"/>
    <cellStyle name="Millares 4 2 8 2" xfId="1831" xr:uid="{00000000-0005-0000-0000-00000D090000}"/>
    <cellStyle name="Millares 4 2 8 2 2" xfId="5005" xr:uid="{00000000-0005-0000-0000-00000E090000}"/>
    <cellStyle name="Millares 4 2 8 3" xfId="2668" xr:uid="{00000000-0005-0000-0000-00000F090000}"/>
    <cellStyle name="Millares 4 2 8 3 2" xfId="5842" xr:uid="{00000000-0005-0000-0000-000010090000}"/>
    <cellStyle name="Millares 4 2 8 4" xfId="4392" xr:uid="{00000000-0005-0000-0000-000011090000}"/>
    <cellStyle name="Millares 4 2 8 4 2" xfId="7024" xr:uid="{00000000-0005-0000-0000-000012090000}"/>
    <cellStyle name="Millares 4 2 8 5" xfId="4645" xr:uid="{00000000-0005-0000-0000-000013090000}"/>
    <cellStyle name="Millares 4 2 9" xfId="230" xr:uid="{00000000-0005-0000-0000-000014090000}"/>
    <cellStyle name="Millares 4 2 9 2" xfId="1832" xr:uid="{00000000-0005-0000-0000-000015090000}"/>
    <cellStyle name="Millares 4 2 9 2 2" xfId="5006" xr:uid="{00000000-0005-0000-0000-000016090000}"/>
    <cellStyle name="Millares 4 2 9 3" xfId="2669" xr:uid="{00000000-0005-0000-0000-000017090000}"/>
    <cellStyle name="Millares 4 2 9 3 2" xfId="5843" xr:uid="{00000000-0005-0000-0000-000018090000}"/>
    <cellStyle name="Millares 4 2 9 4" xfId="4393" xr:uid="{00000000-0005-0000-0000-000019090000}"/>
    <cellStyle name="Millares 4 2 9 4 2" xfId="7025" xr:uid="{00000000-0005-0000-0000-00001A090000}"/>
    <cellStyle name="Millares 4 2 9 5" xfId="4646" xr:uid="{00000000-0005-0000-0000-00001B090000}"/>
    <cellStyle name="Millares 4 20" xfId="231" xr:uid="{00000000-0005-0000-0000-00001C090000}"/>
    <cellStyle name="Millares 4 20 2" xfId="1833" xr:uid="{00000000-0005-0000-0000-00001D090000}"/>
    <cellStyle name="Millares 4 20 2 2" xfId="5007" xr:uid="{00000000-0005-0000-0000-00001E090000}"/>
    <cellStyle name="Millares 4 20 3" xfId="2670" xr:uid="{00000000-0005-0000-0000-00001F090000}"/>
    <cellStyle name="Millares 4 20 3 2" xfId="5844" xr:uid="{00000000-0005-0000-0000-000020090000}"/>
    <cellStyle name="Millares 4 20 4" xfId="4394" xr:uid="{00000000-0005-0000-0000-000021090000}"/>
    <cellStyle name="Millares 4 20 4 2" xfId="7026" xr:uid="{00000000-0005-0000-0000-000022090000}"/>
    <cellStyle name="Millares 4 20 5" xfId="4647" xr:uid="{00000000-0005-0000-0000-000023090000}"/>
    <cellStyle name="Millares 4 21" xfId="232" xr:uid="{00000000-0005-0000-0000-000024090000}"/>
    <cellStyle name="Millares 4 21 2" xfId="1834" xr:uid="{00000000-0005-0000-0000-000025090000}"/>
    <cellStyle name="Millares 4 21 2 2" xfId="5008" xr:uid="{00000000-0005-0000-0000-000026090000}"/>
    <cellStyle name="Millares 4 21 3" xfId="2671" xr:uid="{00000000-0005-0000-0000-000027090000}"/>
    <cellStyle name="Millares 4 21 3 2" xfId="5845" xr:uid="{00000000-0005-0000-0000-000028090000}"/>
    <cellStyle name="Millares 4 21 4" xfId="4395" xr:uid="{00000000-0005-0000-0000-000029090000}"/>
    <cellStyle name="Millares 4 21 4 2" xfId="7027" xr:uid="{00000000-0005-0000-0000-00002A090000}"/>
    <cellStyle name="Millares 4 21 5" xfId="4648" xr:uid="{00000000-0005-0000-0000-00002B090000}"/>
    <cellStyle name="Millares 4 22" xfId="233" xr:uid="{00000000-0005-0000-0000-00002C090000}"/>
    <cellStyle name="Millares 4 22 2" xfId="1835" xr:uid="{00000000-0005-0000-0000-00002D090000}"/>
    <cellStyle name="Millares 4 22 2 2" xfId="5009" xr:uid="{00000000-0005-0000-0000-00002E090000}"/>
    <cellStyle name="Millares 4 22 3" xfId="2672" xr:uid="{00000000-0005-0000-0000-00002F090000}"/>
    <cellStyle name="Millares 4 22 3 2" xfId="5846" xr:uid="{00000000-0005-0000-0000-000030090000}"/>
    <cellStyle name="Millares 4 22 4" xfId="4396" xr:uid="{00000000-0005-0000-0000-000031090000}"/>
    <cellStyle name="Millares 4 22 4 2" xfId="7028" xr:uid="{00000000-0005-0000-0000-000032090000}"/>
    <cellStyle name="Millares 4 22 5" xfId="4649" xr:uid="{00000000-0005-0000-0000-000033090000}"/>
    <cellStyle name="Millares 4 23" xfId="1782" xr:uid="{00000000-0005-0000-0000-000034090000}"/>
    <cellStyle name="Millares 4 23 2" xfId="4956" xr:uid="{00000000-0005-0000-0000-000035090000}"/>
    <cellStyle name="Millares 4 24" xfId="2619" xr:uid="{00000000-0005-0000-0000-000036090000}"/>
    <cellStyle name="Millares 4 24 2" xfId="5793" xr:uid="{00000000-0005-0000-0000-000037090000}"/>
    <cellStyle name="Millares 4 25" xfId="4343" xr:uid="{00000000-0005-0000-0000-000038090000}"/>
    <cellStyle name="Millares 4 25 2" xfId="6975" xr:uid="{00000000-0005-0000-0000-000039090000}"/>
    <cellStyle name="Millares 4 26" xfId="4596" xr:uid="{00000000-0005-0000-0000-00003A090000}"/>
    <cellStyle name="Millares 4 3" xfId="234" xr:uid="{00000000-0005-0000-0000-00003B090000}"/>
    <cellStyle name="Millares 4 3 10" xfId="235" xr:uid="{00000000-0005-0000-0000-00003C090000}"/>
    <cellStyle name="Millares 4 3 10 2" xfId="1837" xr:uid="{00000000-0005-0000-0000-00003D090000}"/>
    <cellStyle name="Millares 4 3 10 2 2" xfId="5011" xr:uid="{00000000-0005-0000-0000-00003E090000}"/>
    <cellStyle name="Millares 4 3 10 3" xfId="2674" xr:uid="{00000000-0005-0000-0000-00003F090000}"/>
    <cellStyle name="Millares 4 3 10 3 2" xfId="5848" xr:uid="{00000000-0005-0000-0000-000040090000}"/>
    <cellStyle name="Millares 4 3 10 4" xfId="4398" xr:uid="{00000000-0005-0000-0000-000041090000}"/>
    <cellStyle name="Millares 4 3 10 4 2" xfId="7030" xr:uid="{00000000-0005-0000-0000-000042090000}"/>
    <cellStyle name="Millares 4 3 10 5" xfId="4651" xr:uid="{00000000-0005-0000-0000-000043090000}"/>
    <cellStyle name="Millares 4 3 11" xfId="236" xr:uid="{00000000-0005-0000-0000-000044090000}"/>
    <cellStyle name="Millares 4 3 11 2" xfId="1838" xr:uid="{00000000-0005-0000-0000-000045090000}"/>
    <cellStyle name="Millares 4 3 11 2 2" xfId="5012" xr:uid="{00000000-0005-0000-0000-000046090000}"/>
    <cellStyle name="Millares 4 3 11 3" xfId="2675" xr:uid="{00000000-0005-0000-0000-000047090000}"/>
    <cellStyle name="Millares 4 3 11 3 2" xfId="5849" xr:uid="{00000000-0005-0000-0000-000048090000}"/>
    <cellStyle name="Millares 4 3 11 4" xfId="4399" xr:uid="{00000000-0005-0000-0000-000049090000}"/>
    <cellStyle name="Millares 4 3 11 4 2" xfId="7031" xr:uid="{00000000-0005-0000-0000-00004A090000}"/>
    <cellStyle name="Millares 4 3 11 5" xfId="4652" xr:uid="{00000000-0005-0000-0000-00004B090000}"/>
    <cellStyle name="Millares 4 3 12" xfId="237" xr:uid="{00000000-0005-0000-0000-00004C090000}"/>
    <cellStyle name="Millares 4 3 12 2" xfId="1839" xr:uid="{00000000-0005-0000-0000-00004D090000}"/>
    <cellStyle name="Millares 4 3 12 2 2" xfId="5013" xr:uid="{00000000-0005-0000-0000-00004E090000}"/>
    <cellStyle name="Millares 4 3 12 3" xfId="2676" xr:uid="{00000000-0005-0000-0000-00004F090000}"/>
    <cellStyle name="Millares 4 3 12 3 2" xfId="5850" xr:uid="{00000000-0005-0000-0000-000050090000}"/>
    <cellStyle name="Millares 4 3 12 4" xfId="4400" xr:uid="{00000000-0005-0000-0000-000051090000}"/>
    <cellStyle name="Millares 4 3 12 4 2" xfId="7032" xr:uid="{00000000-0005-0000-0000-000052090000}"/>
    <cellStyle name="Millares 4 3 12 5" xfId="4653" xr:uid="{00000000-0005-0000-0000-000053090000}"/>
    <cellStyle name="Millares 4 3 13" xfId="238" xr:uid="{00000000-0005-0000-0000-000054090000}"/>
    <cellStyle name="Millares 4 3 13 2" xfId="1840" xr:uid="{00000000-0005-0000-0000-000055090000}"/>
    <cellStyle name="Millares 4 3 13 2 2" xfId="5014" xr:uid="{00000000-0005-0000-0000-000056090000}"/>
    <cellStyle name="Millares 4 3 13 3" xfId="2677" xr:uid="{00000000-0005-0000-0000-000057090000}"/>
    <cellStyle name="Millares 4 3 13 3 2" xfId="5851" xr:uid="{00000000-0005-0000-0000-000058090000}"/>
    <cellStyle name="Millares 4 3 13 4" xfId="4401" xr:uid="{00000000-0005-0000-0000-000059090000}"/>
    <cellStyle name="Millares 4 3 13 4 2" xfId="7033" xr:uid="{00000000-0005-0000-0000-00005A090000}"/>
    <cellStyle name="Millares 4 3 13 5" xfId="4654" xr:uid="{00000000-0005-0000-0000-00005B090000}"/>
    <cellStyle name="Millares 4 3 14" xfId="239" xr:uid="{00000000-0005-0000-0000-00005C090000}"/>
    <cellStyle name="Millares 4 3 14 2" xfId="1841" xr:uid="{00000000-0005-0000-0000-00005D090000}"/>
    <cellStyle name="Millares 4 3 14 2 2" xfId="5015" xr:uid="{00000000-0005-0000-0000-00005E090000}"/>
    <cellStyle name="Millares 4 3 14 3" xfId="2678" xr:uid="{00000000-0005-0000-0000-00005F090000}"/>
    <cellStyle name="Millares 4 3 14 3 2" xfId="5852" xr:uid="{00000000-0005-0000-0000-000060090000}"/>
    <cellStyle name="Millares 4 3 14 4" xfId="4402" xr:uid="{00000000-0005-0000-0000-000061090000}"/>
    <cellStyle name="Millares 4 3 14 4 2" xfId="7034" xr:uid="{00000000-0005-0000-0000-000062090000}"/>
    <cellStyle name="Millares 4 3 14 5" xfId="4655" xr:uid="{00000000-0005-0000-0000-000063090000}"/>
    <cellStyle name="Millares 4 3 15" xfId="240" xr:uid="{00000000-0005-0000-0000-000064090000}"/>
    <cellStyle name="Millares 4 3 15 2" xfId="1842" xr:uid="{00000000-0005-0000-0000-000065090000}"/>
    <cellStyle name="Millares 4 3 15 2 2" xfId="5016" xr:uid="{00000000-0005-0000-0000-000066090000}"/>
    <cellStyle name="Millares 4 3 15 3" xfId="2679" xr:uid="{00000000-0005-0000-0000-000067090000}"/>
    <cellStyle name="Millares 4 3 15 3 2" xfId="5853" xr:uid="{00000000-0005-0000-0000-000068090000}"/>
    <cellStyle name="Millares 4 3 15 4" xfId="4403" xr:uid="{00000000-0005-0000-0000-000069090000}"/>
    <cellStyle name="Millares 4 3 15 4 2" xfId="7035" xr:uid="{00000000-0005-0000-0000-00006A090000}"/>
    <cellStyle name="Millares 4 3 15 5" xfId="4656" xr:uid="{00000000-0005-0000-0000-00006B090000}"/>
    <cellStyle name="Millares 4 3 16" xfId="241" xr:uid="{00000000-0005-0000-0000-00006C090000}"/>
    <cellStyle name="Millares 4 3 16 2" xfId="1843" xr:uid="{00000000-0005-0000-0000-00006D090000}"/>
    <cellStyle name="Millares 4 3 16 2 2" xfId="5017" xr:uid="{00000000-0005-0000-0000-00006E090000}"/>
    <cellStyle name="Millares 4 3 16 3" xfId="2680" xr:uid="{00000000-0005-0000-0000-00006F090000}"/>
    <cellStyle name="Millares 4 3 16 3 2" xfId="5854" xr:uid="{00000000-0005-0000-0000-000070090000}"/>
    <cellStyle name="Millares 4 3 16 4" xfId="4404" xr:uid="{00000000-0005-0000-0000-000071090000}"/>
    <cellStyle name="Millares 4 3 16 4 2" xfId="7036" xr:uid="{00000000-0005-0000-0000-000072090000}"/>
    <cellStyle name="Millares 4 3 16 5" xfId="4657" xr:uid="{00000000-0005-0000-0000-000073090000}"/>
    <cellStyle name="Millares 4 3 17" xfId="242" xr:uid="{00000000-0005-0000-0000-000074090000}"/>
    <cellStyle name="Millares 4 3 17 2" xfId="1844" xr:uid="{00000000-0005-0000-0000-000075090000}"/>
    <cellStyle name="Millares 4 3 17 2 2" xfId="5018" xr:uid="{00000000-0005-0000-0000-000076090000}"/>
    <cellStyle name="Millares 4 3 17 3" xfId="2681" xr:uid="{00000000-0005-0000-0000-000077090000}"/>
    <cellStyle name="Millares 4 3 17 3 2" xfId="5855" xr:uid="{00000000-0005-0000-0000-000078090000}"/>
    <cellStyle name="Millares 4 3 17 4" xfId="4405" xr:uid="{00000000-0005-0000-0000-000079090000}"/>
    <cellStyle name="Millares 4 3 17 4 2" xfId="7037" xr:uid="{00000000-0005-0000-0000-00007A090000}"/>
    <cellStyle name="Millares 4 3 17 5" xfId="4658" xr:uid="{00000000-0005-0000-0000-00007B090000}"/>
    <cellStyle name="Millares 4 3 18" xfId="243" xr:uid="{00000000-0005-0000-0000-00007C090000}"/>
    <cellStyle name="Millares 4 3 18 2" xfId="1845" xr:uid="{00000000-0005-0000-0000-00007D090000}"/>
    <cellStyle name="Millares 4 3 18 2 2" xfId="5019" xr:uid="{00000000-0005-0000-0000-00007E090000}"/>
    <cellStyle name="Millares 4 3 18 3" xfId="2682" xr:uid="{00000000-0005-0000-0000-00007F090000}"/>
    <cellStyle name="Millares 4 3 18 3 2" xfId="5856" xr:uid="{00000000-0005-0000-0000-000080090000}"/>
    <cellStyle name="Millares 4 3 18 4" xfId="4406" xr:uid="{00000000-0005-0000-0000-000081090000}"/>
    <cellStyle name="Millares 4 3 18 4 2" xfId="7038" xr:uid="{00000000-0005-0000-0000-000082090000}"/>
    <cellStyle name="Millares 4 3 18 5" xfId="4659" xr:uid="{00000000-0005-0000-0000-000083090000}"/>
    <cellStyle name="Millares 4 3 19" xfId="244" xr:uid="{00000000-0005-0000-0000-000084090000}"/>
    <cellStyle name="Millares 4 3 19 2" xfId="1846" xr:uid="{00000000-0005-0000-0000-000085090000}"/>
    <cellStyle name="Millares 4 3 19 2 2" xfId="5020" xr:uid="{00000000-0005-0000-0000-000086090000}"/>
    <cellStyle name="Millares 4 3 19 3" xfId="2683" xr:uid="{00000000-0005-0000-0000-000087090000}"/>
    <cellStyle name="Millares 4 3 19 3 2" xfId="5857" xr:uid="{00000000-0005-0000-0000-000088090000}"/>
    <cellStyle name="Millares 4 3 19 4" xfId="4407" xr:uid="{00000000-0005-0000-0000-000089090000}"/>
    <cellStyle name="Millares 4 3 19 4 2" xfId="7039" xr:uid="{00000000-0005-0000-0000-00008A090000}"/>
    <cellStyle name="Millares 4 3 19 5" xfId="4660" xr:uid="{00000000-0005-0000-0000-00008B090000}"/>
    <cellStyle name="Millares 4 3 2" xfId="245" xr:uid="{00000000-0005-0000-0000-00008C090000}"/>
    <cellStyle name="Millares 4 3 2 10" xfId="246" xr:uid="{00000000-0005-0000-0000-00008D090000}"/>
    <cellStyle name="Millares 4 3 2 10 2" xfId="1848" xr:uid="{00000000-0005-0000-0000-00008E090000}"/>
    <cellStyle name="Millares 4 3 2 10 2 2" xfId="5022" xr:uid="{00000000-0005-0000-0000-00008F090000}"/>
    <cellStyle name="Millares 4 3 2 10 3" xfId="2685" xr:uid="{00000000-0005-0000-0000-000090090000}"/>
    <cellStyle name="Millares 4 3 2 10 3 2" xfId="5859" xr:uid="{00000000-0005-0000-0000-000091090000}"/>
    <cellStyle name="Millares 4 3 2 10 4" xfId="4409" xr:uid="{00000000-0005-0000-0000-000092090000}"/>
    <cellStyle name="Millares 4 3 2 10 4 2" xfId="7041" xr:uid="{00000000-0005-0000-0000-000093090000}"/>
    <cellStyle name="Millares 4 3 2 10 5" xfId="4662" xr:uid="{00000000-0005-0000-0000-000094090000}"/>
    <cellStyle name="Millares 4 3 2 11" xfId="247" xr:uid="{00000000-0005-0000-0000-000095090000}"/>
    <cellStyle name="Millares 4 3 2 11 2" xfId="1849" xr:uid="{00000000-0005-0000-0000-000096090000}"/>
    <cellStyle name="Millares 4 3 2 11 2 2" xfId="5023" xr:uid="{00000000-0005-0000-0000-000097090000}"/>
    <cellStyle name="Millares 4 3 2 11 3" xfId="2686" xr:uid="{00000000-0005-0000-0000-000098090000}"/>
    <cellStyle name="Millares 4 3 2 11 3 2" xfId="5860" xr:uid="{00000000-0005-0000-0000-000099090000}"/>
    <cellStyle name="Millares 4 3 2 11 4" xfId="4410" xr:uid="{00000000-0005-0000-0000-00009A090000}"/>
    <cellStyle name="Millares 4 3 2 11 4 2" xfId="7042" xr:uid="{00000000-0005-0000-0000-00009B090000}"/>
    <cellStyle name="Millares 4 3 2 11 5" xfId="4663" xr:uid="{00000000-0005-0000-0000-00009C090000}"/>
    <cellStyle name="Millares 4 3 2 12" xfId="248" xr:uid="{00000000-0005-0000-0000-00009D090000}"/>
    <cellStyle name="Millares 4 3 2 12 2" xfId="1850" xr:uid="{00000000-0005-0000-0000-00009E090000}"/>
    <cellStyle name="Millares 4 3 2 12 2 2" xfId="5024" xr:uid="{00000000-0005-0000-0000-00009F090000}"/>
    <cellStyle name="Millares 4 3 2 12 3" xfId="2687" xr:uid="{00000000-0005-0000-0000-0000A0090000}"/>
    <cellStyle name="Millares 4 3 2 12 3 2" xfId="5861" xr:uid="{00000000-0005-0000-0000-0000A1090000}"/>
    <cellStyle name="Millares 4 3 2 12 4" xfId="4411" xr:uid="{00000000-0005-0000-0000-0000A2090000}"/>
    <cellStyle name="Millares 4 3 2 12 4 2" xfId="7043" xr:uid="{00000000-0005-0000-0000-0000A3090000}"/>
    <cellStyle name="Millares 4 3 2 12 5" xfId="4664" xr:uid="{00000000-0005-0000-0000-0000A4090000}"/>
    <cellStyle name="Millares 4 3 2 13" xfId="249" xr:uid="{00000000-0005-0000-0000-0000A5090000}"/>
    <cellStyle name="Millares 4 3 2 13 2" xfId="1851" xr:uid="{00000000-0005-0000-0000-0000A6090000}"/>
    <cellStyle name="Millares 4 3 2 13 2 2" xfId="5025" xr:uid="{00000000-0005-0000-0000-0000A7090000}"/>
    <cellStyle name="Millares 4 3 2 13 3" xfId="2688" xr:uid="{00000000-0005-0000-0000-0000A8090000}"/>
    <cellStyle name="Millares 4 3 2 13 3 2" xfId="5862" xr:uid="{00000000-0005-0000-0000-0000A9090000}"/>
    <cellStyle name="Millares 4 3 2 13 4" xfId="4412" xr:uid="{00000000-0005-0000-0000-0000AA090000}"/>
    <cellStyle name="Millares 4 3 2 13 4 2" xfId="7044" xr:uid="{00000000-0005-0000-0000-0000AB090000}"/>
    <cellStyle name="Millares 4 3 2 13 5" xfId="4665" xr:uid="{00000000-0005-0000-0000-0000AC090000}"/>
    <cellStyle name="Millares 4 3 2 14" xfId="250" xr:uid="{00000000-0005-0000-0000-0000AD090000}"/>
    <cellStyle name="Millares 4 3 2 14 2" xfId="1852" xr:uid="{00000000-0005-0000-0000-0000AE090000}"/>
    <cellStyle name="Millares 4 3 2 14 2 2" xfId="5026" xr:uid="{00000000-0005-0000-0000-0000AF090000}"/>
    <cellStyle name="Millares 4 3 2 14 3" xfId="2689" xr:uid="{00000000-0005-0000-0000-0000B0090000}"/>
    <cellStyle name="Millares 4 3 2 14 3 2" xfId="5863" xr:uid="{00000000-0005-0000-0000-0000B1090000}"/>
    <cellStyle name="Millares 4 3 2 14 4" xfId="4413" xr:uid="{00000000-0005-0000-0000-0000B2090000}"/>
    <cellStyle name="Millares 4 3 2 14 4 2" xfId="7045" xr:uid="{00000000-0005-0000-0000-0000B3090000}"/>
    <cellStyle name="Millares 4 3 2 14 5" xfId="4666" xr:uid="{00000000-0005-0000-0000-0000B4090000}"/>
    <cellStyle name="Millares 4 3 2 15" xfId="251" xr:uid="{00000000-0005-0000-0000-0000B5090000}"/>
    <cellStyle name="Millares 4 3 2 15 2" xfId="1853" xr:uid="{00000000-0005-0000-0000-0000B6090000}"/>
    <cellStyle name="Millares 4 3 2 15 2 2" xfId="5027" xr:uid="{00000000-0005-0000-0000-0000B7090000}"/>
    <cellStyle name="Millares 4 3 2 15 3" xfId="2690" xr:uid="{00000000-0005-0000-0000-0000B8090000}"/>
    <cellStyle name="Millares 4 3 2 15 3 2" xfId="5864" xr:uid="{00000000-0005-0000-0000-0000B9090000}"/>
    <cellStyle name="Millares 4 3 2 15 4" xfId="4414" xr:uid="{00000000-0005-0000-0000-0000BA090000}"/>
    <cellStyle name="Millares 4 3 2 15 4 2" xfId="7046" xr:uid="{00000000-0005-0000-0000-0000BB090000}"/>
    <cellStyle name="Millares 4 3 2 15 5" xfId="4667" xr:uid="{00000000-0005-0000-0000-0000BC090000}"/>
    <cellStyle name="Millares 4 3 2 16" xfId="252" xr:uid="{00000000-0005-0000-0000-0000BD090000}"/>
    <cellStyle name="Millares 4 3 2 16 2" xfId="1854" xr:uid="{00000000-0005-0000-0000-0000BE090000}"/>
    <cellStyle name="Millares 4 3 2 16 2 2" xfId="5028" xr:uid="{00000000-0005-0000-0000-0000BF090000}"/>
    <cellStyle name="Millares 4 3 2 16 3" xfId="2691" xr:uid="{00000000-0005-0000-0000-0000C0090000}"/>
    <cellStyle name="Millares 4 3 2 16 3 2" xfId="5865" xr:uid="{00000000-0005-0000-0000-0000C1090000}"/>
    <cellStyle name="Millares 4 3 2 16 4" xfId="4415" xr:uid="{00000000-0005-0000-0000-0000C2090000}"/>
    <cellStyle name="Millares 4 3 2 16 4 2" xfId="7047" xr:uid="{00000000-0005-0000-0000-0000C3090000}"/>
    <cellStyle name="Millares 4 3 2 16 5" xfId="4668" xr:uid="{00000000-0005-0000-0000-0000C4090000}"/>
    <cellStyle name="Millares 4 3 2 17" xfId="253" xr:uid="{00000000-0005-0000-0000-0000C5090000}"/>
    <cellStyle name="Millares 4 3 2 17 2" xfId="1855" xr:uid="{00000000-0005-0000-0000-0000C6090000}"/>
    <cellStyle name="Millares 4 3 2 17 2 2" xfId="5029" xr:uid="{00000000-0005-0000-0000-0000C7090000}"/>
    <cellStyle name="Millares 4 3 2 17 3" xfId="2692" xr:uid="{00000000-0005-0000-0000-0000C8090000}"/>
    <cellStyle name="Millares 4 3 2 17 3 2" xfId="5866" xr:uid="{00000000-0005-0000-0000-0000C9090000}"/>
    <cellStyle name="Millares 4 3 2 17 4" xfId="4416" xr:uid="{00000000-0005-0000-0000-0000CA090000}"/>
    <cellStyle name="Millares 4 3 2 17 4 2" xfId="7048" xr:uid="{00000000-0005-0000-0000-0000CB090000}"/>
    <cellStyle name="Millares 4 3 2 17 5" xfId="4669" xr:uid="{00000000-0005-0000-0000-0000CC090000}"/>
    <cellStyle name="Millares 4 3 2 18" xfId="254" xr:uid="{00000000-0005-0000-0000-0000CD090000}"/>
    <cellStyle name="Millares 4 3 2 18 2" xfId="1856" xr:uid="{00000000-0005-0000-0000-0000CE090000}"/>
    <cellStyle name="Millares 4 3 2 18 2 2" xfId="5030" xr:uid="{00000000-0005-0000-0000-0000CF090000}"/>
    <cellStyle name="Millares 4 3 2 18 3" xfId="2693" xr:uid="{00000000-0005-0000-0000-0000D0090000}"/>
    <cellStyle name="Millares 4 3 2 18 3 2" xfId="5867" xr:uid="{00000000-0005-0000-0000-0000D1090000}"/>
    <cellStyle name="Millares 4 3 2 18 4" xfId="4417" xr:uid="{00000000-0005-0000-0000-0000D2090000}"/>
    <cellStyle name="Millares 4 3 2 18 4 2" xfId="7049" xr:uid="{00000000-0005-0000-0000-0000D3090000}"/>
    <cellStyle name="Millares 4 3 2 18 5" xfId="4670" xr:uid="{00000000-0005-0000-0000-0000D4090000}"/>
    <cellStyle name="Millares 4 3 2 19" xfId="1847" xr:uid="{00000000-0005-0000-0000-0000D5090000}"/>
    <cellStyle name="Millares 4 3 2 19 2" xfId="5021" xr:uid="{00000000-0005-0000-0000-0000D6090000}"/>
    <cellStyle name="Millares 4 3 2 2" xfId="255" xr:uid="{00000000-0005-0000-0000-0000D7090000}"/>
    <cellStyle name="Millares 4 3 2 2 2" xfId="1857" xr:uid="{00000000-0005-0000-0000-0000D8090000}"/>
    <cellStyle name="Millares 4 3 2 2 2 2" xfId="5031" xr:uid="{00000000-0005-0000-0000-0000D9090000}"/>
    <cellStyle name="Millares 4 3 2 2 3" xfId="2694" xr:uid="{00000000-0005-0000-0000-0000DA090000}"/>
    <cellStyle name="Millares 4 3 2 2 3 2" xfId="5868" xr:uid="{00000000-0005-0000-0000-0000DB090000}"/>
    <cellStyle name="Millares 4 3 2 2 4" xfId="4418" xr:uid="{00000000-0005-0000-0000-0000DC090000}"/>
    <cellStyle name="Millares 4 3 2 2 4 2" xfId="7050" xr:uid="{00000000-0005-0000-0000-0000DD090000}"/>
    <cellStyle name="Millares 4 3 2 2 5" xfId="4671" xr:uid="{00000000-0005-0000-0000-0000DE090000}"/>
    <cellStyle name="Millares 4 3 2 20" xfId="2684" xr:uid="{00000000-0005-0000-0000-0000DF090000}"/>
    <cellStyle name="Millares 4 3 2 20 2" xfId="5858" xr:uid="{00000000-0005-0000-0000-0000E0090000}"/>
    <cellStyle name="Millares 4 3 2 21" xfId="4408" xr:uid="{00000000-0005-0000-0000-0000E1090000}"/>
    <cellStyle name="Millares 4 3 2 21 2" xfId="7040" xr:uid="{00000000-0005-0000-0000-0000E2090000}"/>
    <cellStyle name="Millares 4 3 2 22" xfId="4661" xr:uid="{00000000-0005-0000-0000-0000E3090000}"/>
    <cellStyle name="Millares 4 3 2 3" xfId="256" xr:uid="{00000000-0005-0000-0000-0000E4090000}"/>
    <cellStyle name="Millares 4 3 2 3 2" xfId="1858" xr:uid="{00000000-0005-0000-0000-0000E5090000}"/>
    <cellStyle name="Millares 4 3 2 3 2 2" xfId="5032" xr:uid="{00000000-0005-0000-0000-0000E6090000}"/>
    <cellStyle name="Millares 4 3 2 3 3" xfId="2695" xr:uid="{00000000-0005-0000-0000-0000E7090000}"/>
    <cellStyle name="Millares 4 3 2 3 3 2" xfId="5869" xr:uid="{00000000-0005-0000-0000-0000E8090000}"/>
    <cellStyle name="Millares 4 3 2 3 4" xfId="4419" xr:uid="{00000000-0005-0000-0000-0000E9090000}"/>
    <cellStyle name="Millares 4 3 2 3 4 2" xfId="7051" xr:uid="{00000000-0005-0000-0000-0000EA090000}"/>
    <cellStyle name="Millares 4 3 2 3 5" xfId="4672" xr:uid="{00000000-0005-0000-0000-0000EB090000}"/>
    <cellStyle name="Millares 4 3 2 4" xfId="257" xr:uid="{00000000-0005-0000-0000-0000EC090000}"/>
    <cellStyle name="Millares 4 3 2 4 2" xfId="1859" xr:uid="{00000000-0005-0000-0000-0000ED090000}"/>
    <cellStyle name="Millares 4 3 2 4 2 2" xfId="5033" xr:uid="{00000000-0005-0000-0000-0000EE090000}"/>
    <cellStyle name="Millares 4 3 2 4 3" xfId="2696" xr:uid="{00000000-0005-0000-0000-0000EF090000}"/>
    <cellStyle name="Millares 4 3 2 4 3 2" xfId="5870" xr:uid="{00000000-0005-0000-0000-0000F0090000}"/>
    <cellStyle name="Millares 4 3 2 4 4" xfId="4420" xr:uid="{00000000-0005-0000-0000-0000F1090000}"/>
    <cellStyle name="Millares 4 3 2 4 4 2" xfId="7052" xr:uid="{00000000-0005-0000-0000-0000F2090000}"/>
    <cellStyle name="Millares 4 3 2 4 5" xfId="4673" xr:uid="{00000000-0005-0000-0000-0000F3090000}"/>
    <cellStyle name="Millares 4 3 2 5" xfId="258" xr:uid="{00000000-0005-0000-0000-0000F4090000}"/>
    <cellStyle name="Millares 4 3 2 5 2" xfId="1860" xr:uid="{00000000-0005-0000-0000-0000F5090000}"/>
    <cellStyle name="Millares 4 3 2 5 2 2" xfId="5034" xr:uid="{00000000-0005-0000-0000-0000F6090000}"/>
    <cellStyle name="Millares 4 3 2 5 3" xfId="2697" xr:uid="{00000000-0005-0000-0000-0000F7090000}"/>
    <cellStyle name="Millares 4 3 2 5 3 2" xfId="5871" xr:uid="{00000000-0005-0000-0000-0000F8090000}"/>
    <cellStyle name="Millares 4 3 2 5 4" xfId="4421" xr:uid="{00000000-0005-0000-0000-0000F9090000}"/>
    <cellStyle name="Millares 4 3 2 5 4 2" xfId="7053" xr:uid="{00000000-0005-0000-0000-0000FA090000}"/>
    <cellStyle name="Millares 4 3 2 5 5" xfId="4674" xr:uid="{00000000-0005-0000-0000-0000FB090000}"/>
    <cellStyle name="Millares 4 3 2 6" xfId="259" xr:uid="{00000000-0005-0000-0000-0000FC090000}"/>
    <cellStyle name="Millares 4 3 2 6 2" xfId="1861" xr:uid="{00000000-0005-0000-0000-0000FD090000}"/>
    <cellStyle name="Millares 4 3 2 6 2 2" xfId="5035" xr:uid="{00000000-0005-0000-0000-0000FE090000}"/>
    <cellStyle name="Millares 4 3 2 6 3" xfId="2698" xr:uid="{00000000-0005-0000-0000-0000FF090000}"/>
    <cellStyle name="Millares 4 3 2 6 3 2" xfId="5872" xr:uid="{00000000-0005-0000-0000-0000000A0000}"/>
    <cellStyle name="Millares 4 3 2 6 4" xfId="4422" xr:uid="{00000000-0005-0000-0000-0000010A0000}"/>
    <cellStyle name="Millares 4 3 2 6 4 2" xfId="7054" xr:uid="{00000000-0005-0000-0000-0000020A0000}"/>
    <cellStyle name="Millares 4 3 2 6 5" xfId="4675" xr:uid="{00000000-0005-0000-0000-0000030A0000}"/>
    <cellStyle name="Millares 4 3 2 7" xfId="260" xr:uid="{00000000-0005-0000-0000-0000040A0000}"/>
    <cellStyle name="Millares 4 3 2 7 2" xfId="1862" xr:uid="{00000000-0005-0000-0000-0000050A0000}"/>
    <cellStyle name="Millares 4 3 2 7 2 2" xfId="5036" xr:uid="{00000000-0005-0000-0000-0000060A0000}"/>
    <cellStyle name="Millares 4 3 2 7 3" xfId="2699" xr:uid="{00000000-0005-0000-0000-0000070A0000}"/>
    <cellStyle name="Millares 4 3 2 7 3 2" xfId="5873" xr:uid="{00000000-0005-0000-0000-0000080A0000}"/>
    <cellStyle name="Millares 4 3 2 7 4" xfId="4423" xr:uid="{00000000-0005-0000-0000-0000090A0000}"/>
    <cellStyle name="Millares 4 3 2 7 4 2" xfId="7055" xr:uid="{00000000-0005-0000-0000-00000A0A0000}"/>
    <cellStyle name="Millares 4 3 2 7 5" xfId="4676" xr:uid="{00000000-0005-0000-0000-00000B0A0000}"/>
    <cellStyle name="Millares 4 3 2 8" xfId="261" xr:uid="{00000000-0005-0000-0000-00000C0A0000}"/>
    <cellStyle name="Millares 4 3 2 8 2" xfId="1863" xr:uid="{00000000-0005-0000-0000-00000D0A0000}"/>
    <cellStyle name="Millares 4 3 2 8 2 2" xfId="5037" xr:uid="{00000000-0005-0000-0000-00000E0A0000}"/>
    <cellStyle name="Millares 4 3 2 8 3" xfId="2700" xr:uid="{00000000-0005-0000-0000-00000F0A0000}"/>
    <cellStyle name="Millares 4 3 2 8 3 2" xfId="5874" xr:uid="{00000000-0005-0000-0000-0000100A0000}"/>
    <cellStyle name="Millares 4 3 2 8 4" xfId="4424" xr:uid="{00000000-0005-0000-0000-0000110A0000}"/>
    <cellStyle name="Millares 4 3 2 8 4 2" xfId="7056" xr:uid="{00000000-0005-0000-0000-0000120A0000}"/>
    <cellStyle name="Millares 4 3 2 8 5" xfId="4677" xr:uid="{00000000-0005-0000-0000-0000130A0000}"/>
    <cellStyle name="Millares 4 3 2 9" xfId="262" xr:uid="{00000000-0005-0000-0000-0000140A0000}"/>
    <cellStyle name="Millares 4 3 2 9 2" xfId="1864" xr:uid="{00000000-0005-0000-0000-0000150A0000}"/>
    <cellStyle name="Millares 4 3 2 9 2 2" xfId="5038" xr:uid="{00000000-0005-0000-0000-0000160A0000}"/>
    <cellStyle name="Millares 4 3 2 9 3" xfId="2701" xr:uid="{00000000-0005-0000-0000-0000170A0000}"/>
    <cellStyle name="Millares 4 3 2 9 3 2" xfId="5875" xr:uid="{00000000-0005-0000-0000-0000180A0000}"/>
    <cellStyle name="Millares 4 3 2 9 4" xfId="4425" xr:uid="{00000000-0005-0000-0000-0000190A0000}"/>
    <cellStyle name="Millares 4 3 2 9 4 2" xfId="7057" xr:uid="{00000000-0005-0000-0000-00001A0A0000}"/>
    <cellStyle name="Millares 4 3 2 9 5" xfId="4678" xr:uid="{00000000-0005-0000-0000-00001B0A0000}"/>
    <cellStyle name="Millares 4 3 20" xfId="1836" xr:uid="{00000000-0005-0000-0000-00001C0A0000}"/>
    <cellStyle name="Millares 4 3 20 2" xfId="5010" xr:uid="{00000000-0005-0000-0000-00001D0A0000}"/>
    <cellStyle name="Millares 4 3 21" xfId="2673" xr:uid="{00000000-0005-0000-0000-00001E0A0000}"/>
    <cellStyle name="Millares 4 3 21 2" xfId="5847" xr:uid="{00000000-0005-0000-0000-00001F0A0000}"/>
    <cellStyle name="Millares 4 3 22" xfId="4397" xr:uid="{00000000-0005-0000-0000-0000200A0000}"/>
    <cellStyle name="Millares 4 3 22 2" xfId="7029" xr:uid="{00000000-0005-0000-0000-0000210A0000}"/>
    <cellStyle name="Millares 4 3 23" xfId="4650" xr:uid="{00000000-0005-0000-0000-0000220A0000}"/>
    <cellStyle name="Millares 4 3 3" xfId="263" xr:uid="{00000000-0005-0000-0000-0000230A0000}"/>
    <cellStyle name="Millares 4 3 3 2" xfId="1865" xr:uid="{00000000-0005-0000-0000-0000240A0000}"/>
    <cellStyle name="Millares 4 3 3 2 2" xfId="5039" xr:uid="{00000000-0005-0000-0000-0000250A0000}"/>
    <cellStyle name="Millares 4 3 3 3" xfId="2702" xr:uid="{00000000-0005-0000-0000-0000260A0000}"/>
    <cellStyle name="Millares 4 3 3 3 2" xfId="5876" xr:uid="{00000000-0005-0000-0000-0000270A0000}"/>
    <cellStyle name="Millares 4 3 3 4" xfId="4426" xr:uid="{00000000-0005-0000-0000-0000280A0000}"/>
    <cellStyle name="Millares 4 3 3 4 2" xfId="7058" xr:uid="{00000000-0005-0000-0000-0000290A0000}"/>
    <cellStyle name="Millares 4 3 3 5" xfId="4679" xr:uid="{00000000-0005-0000-0000-00002A0A0000}"/>
    <cellStyle name="Millares 4 3 4" xfId="264" xr:uid="{00000000-0005-0000-0000-00002B0A0000}"/>
    <cellStyle name="Millares 4 3 4 2" xfId="1866" xr:uid="{00000000-0005-0000-0000-00002C0A0000}"/>
    <cellStyle name="Millares 4 3 4 2 2" xfId="5040" xr:uid="{00000000-0005-0000-0000-00002D0A0000}"/>
    <cellStyle name="Millares 4 3 4 3" xfId="2703" xr:uid="{00000000-0005-0000-0000-00002E0A0000}"/>
    <cellStyle name="Millares 4 3 4 3 2" xfId="5877" xr:uid="{00000000-0005-0000-0000-00002F0A0000}"/>
    <cellStyle name="Millares 4 3 4 4" xfId="4427" xr:uid="{00000000-0005-0000-0000-0000300A0000}"/>
    <cellStyle name="Millares 4 3 4 4 2" xfId="7059" xr:uid="{00000000-0005-0000-0000-0000310A0000}"/>
    <cellStyle name="Millares 4 3 4 5" xfId="4680" xr:uid="{00000000-0005-0000-0000-0000320A0000}"/>
    <cellStyle name="Millares 4 3 5" xfId="265" xr:uid="{00000000-0005-0000-0000-0000330A0000}"/>
    <cellStyle name="Millares 4 3 5 2" xfId="1867" xr:uid="{00000000-0005-0000-0000-0000340A0000}"/>
    <cellStyle name="Millares 4 3 5 2 2" xfId="5041" xr:uid="{00000000-0005-0000-0000-0000350A0000}"/>
    <cellStyle name="Millares 4 3 5 3" xfId="2704" xr:uid="{00000000-0005-0000-0000-0000360A0000}"/>
    <cellStyle name="Millares 4 3 5 3 2" xfId="5878" xr:uid="{00000000-0005-0000-0000-0000370A0000}"/>
    <cellStyle name="Millares 4 3 5 4" xfId="4428" xr:uid="{00000000-0005-0000-0000-0000380A0000}"/>
    <cellStyle name="Millares 4 3 5 4 2" xfId="7060" xr:uid="{00000000-0005-0000-0000-0000390A0000}"/>
    <cellStyle name="Millares 4 3 5 5" xfId="4681" xr:uid="{00000000-0005-0000-0000-00003A0A0000}"/>
    <cellStyle name="Millares 4 3 6" xfId="266" xr:uid="{00000000-0005-0000-0000-00003B0A0000}"/>
    <cellStyle name="Millares 4 3 6 2" xfId="1868" xr:uid="{00000000-0005-0000-0000-00003C0A0000}"/>
    <cellStyle name="Millares 4 3 6 2 2" xfId="5042" xr:uid="{00000000-0005-0000-0000-00003D0A0000}"/>
    <cellStyle name="Millares 4 3 6 3" xfId="2705" xr:uid="{00000000-0005-0000-0000-00003E0A0000}"/>
    <cellStyle name="Millares 4 3 6 3 2" xfId="5879" xr:uid="{00000000-0005-0000-0000-00003F0A0000}"/>
    <cellStyle name="Millares 4 3 6 4" xfId="4429" xr:uid="{00000000-0005-0000-0000-0000400A0000}"/>
    <cellStyle name="Millares 4 3 6 4 2" xfId="7061" xr:uid="{00000000-0005-0000-0000-0000410A0000}"/>
    <cellStyle name="Millares 4 3 6 5" xfId="4682" xr:uid="{00000000-0005-0000-0000-0000420A0000}"/>
    <cellStyle name="Millares 4 3 7" xfId="267" xr:uid="{00000000-0005-0000-0000-0000430A0000}"/>
    <cellStyle name="Millares 4 3 7 2" xfId="1869" xr:uid="{00000000-0005-0000-0000-0000440A0000}"/>
    <cellStyle name="Millares 4 3 7 2 2" xfId="5043" xr:uid="{00000000-0005-0000-0000-0000450A0000}"/>
    <cellStyle name="Millares 4 3 7 3" xfId="2706" xr:uid="{00000000-0005-0000-0000-0000460A0000}"/>
    <cellStyle name="Millares 4 3 7 3 2" xfId="5880" xr:uid="{00000000-0005-0000-0000-0000470A0000}"/>
    <cellStyle name="Millares 4 3 7 4" xfId="4430" xr:uid="{00000000-0005-0000-0000-0000480A0000}"/>
    <cellStyle name="Millares 4 3 7 4 2" xfId="7062" xr:uid="{00000000-0005-0000-0000-0000490A0000}"/>
    <cellStyle name="Millares 4 3 7 5" xfId="4683" xr:uid="{00000000-0005-0000-0000-00004A0A0000}"/>
    <cellStyle name="Millares 4 3 8" xfId="268" xr:uid="{00000000-0005-0000-0000-00004B0A0000}"/>
    <cellStyle name="Millares 4 3 8 2" xfId="1870" xr:uid="{00000000-0005-0000-0000-00004C0A0000}"/>
    <cellStyle name="Millares 4 3 8 2 2" xfId="5044" xr:uid="{00000000-0005-0000-0000-00004D0A0000}"/>
    <cellStyle name="Millares 4 3 8 3" xfId="2707" xr:uid="{00000000-0005-0000-0000-00004E0A0000}"/>
    <cellStyle name="Millares 4 3 8 3 2" xfId="5881" xr:uid="{00000000-0005-0000-0000-00004F0A0000}"/>
    <cellStyle name="Millares 4 3 8 4" xfId="4431" xr:uid="{00000000-0005-0000-0000-0000500A0000}"/>
    <cellStyle name="Millares 4 3 8 4 2" xfId="7063" xr:uid="{00000000-0005-0000-0000-0000510A0000}"/>
    <cellStyle name="Millares 4 3 8 5" xfId="4684" xr:uid="{00000000-0005-0000-0000-0000520A0000}"/>
    <cellStyle name="Millares 4 3 9" xfId="269" xr:uid="{00000000-0005-0000-0000-0000530A0000}"/>
    <cellStyle name="Millares 4 3 9 2" xfId="1871" xr:uid="{00000000-0005-0000-0000-0000540A0000}"/>
    <cellStyle name="Millares 4 3 9 2 2" xfId="5045" xr:uid="{00000000-0005-0000-0000-0000550A0000}"/>
    <cellStyle name="Millares 4 3 9 3" xfId="2708" xr:uid="{00000000-0005-0000-0000-0000560A0000}"/>
    <cellStyle name="Millares 4 3 9 3 2" xfId="5882" xr:uid="{00000000-0005-0000-0000-0000570A0000}"/>
    <cellStyle name="Millares 4 3 9 4" xfId="4432" xr:uid="{00000000-0005-0000-0000-0000580A0000}"/>
    <cellStyle name="Millares 4 3 9 4 2" xfId="7064" xr:uid="{00000000-0005-0000-0000-0000590A0000}"/>
    <cellStyle name="Millares 4 3 9 5" xfId="4685" xr:uid="{00000000-0005-0000-0000-00005A0A0000}"/>
    <cellStyle name="Millares 4 4" xfId="270" xr:uid="{00000000-0005-0000-0000-00005B0A0000}"/>
    <cellStyle name="Millares 4 4 10" xfId="271" xr:uid="{00000000-0005-0000-0000-00005C0A0000}"/>
    <cellStyle name="Millares 4 4 10 2" xfId="1873" xr:uid="{00000000-0005-0000-0000-00005D0A0000}"/>
    <cellStyle name="Millares 4 4 10 2 2" xfId="5047" xr:uid="{00000000-0005-0000-0000-00005E0A0000}"/>
    <cellStyle name="Millares 4 4 10 3" xfId="2710" xr:uid="{00000000-0005-0000-0000-00005F0A0000}"/>
    <cellStyle name="Millares 4 4 10 3 2" xfId="5884" xr:uid="{00000000-0005-0000-0000-0000600A0000}"/>
    <cellStyle name="Millares 4 4 10 4" xfId="4434" xr:uid="{00000000-0005-0000-0000-0000610A0000}"/>
    <cellStyle name="Millares 4 4 10 4 2" xfId="7066" xr:uid="{00000000-0005-0000-0000-0000620A0000}"/>
    <cellStyle name="Millares 4 4 10 5" xfId="4687" xr:uid="{00000000-0005-0000-0000-0000630A0000}"/>
    <cellStyle name="Millares 4 4 11" xfId="272" xr:uid="{00000000-0005-0000-0000-0000640A0000}"/>
    <cellStyle name="Millares 4 4 11 2" xfId="1874" xr:uid="{00000000-0005-0000-0000-0000650A0000}"/>
    <cellStyle name="Millares 4 4 11 2 2" xfId="5048" xr:uid="{00000000-0005-0000-0000-0000660A0000}"/>
    <cellStyle name="Millares 4 4 11 3" xfId="2711" xr:uid="{00000000-0005-0000-0000-0000670A0000}"/>
    <cellStyle name="Millares 4 4 11 3 2" xfId="5885" xr:uid="{00000000-0005-0000-0000-0000680A0000}"/>
    <cellStyle name="Millares 4 4 11 4" xfId="4435" xr:uid="{00000000-0005-0000-0000-0000690A0000}"/>
    <cellStyle name="Millares 4 4 11 4 2" xfId="7067" xr:uid="{00000000-0005-0000-0000-00006A0A0000}"/>
    <cellStyle name="Millares 4 4 11 5" xfId="4688" xr:uid="{00000000-0005-0000-0000-00006B0A0000}"/>
    <cellStyle name="Millares 4 4 12" xfId="273" xr:uid="{00000000-0005-0000-0000-00006C0A0000}"/>
    <cellStyle name="Millares 4 4 12 2" xfId="1875" xr:uid="{00000000-0005-0000-0000-00006D0A0000}"/>
    <cellStyle name="Millares 4 4 12 2 2" xfId="5049" xr:uid="{00000000-0005-0000-0000-00006E0A0000}"/>
    <cellStyle name="Millares 4 4 12 3" xfId="2712" xr:uid="{00000000-0005-0000-0000-00006F0A0000}"/>
    <cellStyle name="Millares 4 4 12 3 2" xfId="5886" xr:uid="{00000000-0005-0000-0000-0000700A0000}"/>
    <cellStyle name="Millares 4 4 12 4" xfId="4436" xr:uid="{00000000-0005-0000-0000-0000710A0000}"/>
    <cellStyle name="Millares 4 4 12 4 2" xfId="7068" xr:uid="{00000000-0005-0000-0000-0000720A0000}"/>
    <cellStyle name="Millares 4 4 12 5" xfId="4689" xr:uid="{00000000-0005-0000-0000-0000730A0000}"/>
    <cellStyle name="Millares 4 4 13" xfId="274" xr:uid="{00000000-0005-0000-0000-0000740A0000}"/>
    <cellStyle name="Millares 4 4 13 2" xfId="1876" xr:uid="{00000000-0005-0000-0000-0000750A0000}"/>
    <cellStyle name="Millares 4 4 13 2 2" xfId="5050" xr:uid="{00000000-0005-0000-0000-0000760A0000}"/>
    <cellStyle name="Millares 4 4 13 3" xfId="2713" xr:uid="{00000000-0005-0000-0000-0000770A0000}"/>
    <cellStyle name="Millares 4 4 13 3 2" xfId="5887" xr:uid="{00000000-0005-0000-0000-0000780A0000}"/>
    <cellStyle name="Millares 4 4 13 4" xfId="4437" xr:uid="{00000000-0005-0000-0000-0000790A0000}"/>
    <cellStyle name="Millares 4 4 13 4 2" xfId="7069" xr:uid="{00000000-0005-0000-0000-00007A0A0000}"/>
    <cellStyle name="Millares 4 4 13 5" xfId="4690" xr:uid="{00000000-0005-0000-0000-00007B0A0000}"/>
    <cellStyle name="Millares 4 4 14" xfId="275" xr:uid="{00000000-0005-0000-0000-00007C0A0000}"/>
    <cellStyle name="Millares 4 4 14 2" xfId="1877" xr:uid="{00000000-0005-0000-0000-00007D0A0000}"/>
    <cellStyle name="Millares 4 4 14 2 2" xfId="5051" xr:uid="{00000000-0005-0000-0000-00007E0A0000}"/>
    <cellStyle name="Millares 4 4 14 3" xfId="2714" xr:uid="{00000000-0005-0000-0000-00007F0A0000}"/>
    <cellStyle name="Millares 4 4 14 3 2" xfId="5888" xr:uid="{00000000-0005-0000-0000-0000800A0000}"/>
    <cellStyle name="Millares 4 4 14 4" xfId="4438" xr:uid="{00000000-0005-0000-0000-0000810A0000}"/>
    <cellStyle name="Millares 4 4 14 4 2" xfId="7070" xr:uid="{00000000-0005-0000-0000-0000820A0000}"/>
    <cellStyle name="Millares 4 4 14 5" xfId="4691" xr:uid="{00000000-0005-0000-0000-0000830A0000}"/>
    <cellStyle name="Millares 4 4 15" xfId="276" xr:uid="{00000000-0005-0000-0000-0000840A0000}"/>
    <cellStyle name="Millares 4 4 15 2" xfId="1878" xr:uid="{00000000-0005-0000-0000-0000850A0000}"/>
    <cellStyle name="Millares 4 4 15 2 2" xfId="5052" xr:uid="{00000000-0005-0000-0000-0000860A0000}"/>
    <cellStyle name="Millares 4 4 15 3" xfId="2715" xr:uid="{00000000-0005-0000-0000-0000870A0000}"/>
    <cellStyle name="Millares 4 4 15 3 2" xfId="5889" xr:uid="{00000000-0005-0000-0000-0000880A0000}"/>
    <cellStyle name="Millares 4 4 15 4" xfId="4439" xr:uid="{00000000-0005-0000-0000-0000890A0000}"/>
    <cellStyle name="Millares 4 4 15 4 2" xfId="7071" xr:uid="{00000000-0005-0000-0000-00008A0A0000}"/>
    <cellStyle name="Millares 4 4 15 5" xfId="4692" xr:uid="{00000000-0005-0000-0000-00008B0A0000}"/>
    <cellStyle name="Millares 4 4 16" xfId="277" xr:uid="{00000000-0005-0000-0000-00008C0A0000}"/>
    <cellStyle name="Millares 4 4 16 2" xfId="1879" xr:uid="{00000000-0005-0000-0000-00008D0A0000}"/>
    <cellStyle name="Millares 4 4 16 2 2" xfId="5053" xr:uid="{00000000-0005-0000-0000-00008E0A0000}"/>
    <cellStyle name="Millares 4 4 16 3" xfId="2716" xr:uid="{00000000-0005-0000-0000-00008F0A0000}"/>
    <cellStyle name="Millares 4 4 16 3 2" xfId="5890" xr:uid="{00000000-0005-0000-0000-0000900A0000}"/>
    <cellStyle name="Millares 4 4 16 4" xfId="4440" xr:uid="{00000000-0005-0000-0000-0000910A0000}"/>
    <cellStyle name="Millares 4 4 16 4 2" xfId="7072" xr:uid="{00000000-0005-0000-0000-0000920A0000}"/>
    <cellStyle name="Millares 4 4 16 5" xfId="4693" xr:uid="{00000000-0005-0000-0000-0000930A0000}"/>
    <cellStyle name="Millares 4 4 17" xfId="278" xr:uid="{00000000-0005-0000-0000-0000940A0000}"/>
    <cellStyle name="Millares 4 4 17 2" xfId="1880" xr:uid="{00000000-0005-0000-0000-0000950A0000}"/>
    <cellStyle name="Millares 4 4 17 2 2" xfId="5054" xr:uid="{00000000-0005-0000-0000-0000960A0000}"/>
    <cellStyle name="Millares 4 4 17 3" xfId="2717" xr:uid="{00000000-0005-0000-0000-0000970A0000}"/>
    <cellStyle name="Millares 4 4 17 3 2" xfId="5891" xr:uid="{00000000-0005-0000-0000-0000980A0000}"/>
    <cellStyle name="Millares 4 4 17 4" xfId="4441" xr:uid="{00000000-0005-0000-0000-0000990A0000}"/>
    <cellStyle name="Millares 4 4 17 4 2" xfId="7073" xr:uid="{00000000-0005-0000-0000-00009A0A0000}"/>
    <cellStyle name="Millares 4 4 17 5" xfId="4694" xr:uid="{00000000-0005-0000-0000-00009B0A0000}"/>
    <cellStyle name="Millares 4 4 18" xfId="279" xr:uid="{00000000-0005-0000-0000-00009C0A0000}"/>
    <cellStyle name="Millares 4 4 18 2" xfId="1881" xr:uid="{00000000-0005-0000-0000-00009D0A0000}"/>
    <cellStyle name="Millares 4 4 18 2 2" xfId="5055" xr:uid="{00000000-0005-0000-0000-00009E0A0000}"/>
    <cellStyle name="Millares 4 4 18 3" xfId="2718" xr:uid="{00000000-0005-0000-0000-00009F0A0000}"/>
    <cellStyle name="Millares 4 4 18 3 2" xfId="5892" xr:uid="{00000000-0005-0000-0000-0000A00A0000}"/>
    <cellStyle name="Millares 4 4 18 4" xfId="4442" xr:uid="{00000000-0005-0000-0000-0000A10A0000}"/>
    <cellStyle name="Millares 4 4 18 4 2" xfId="7074" xr:uid="{00000000-0005-0000-0000-0000A20A0000}"/>
    <cellStyle name="Millares 4 4 18 5" xfId="4695" xr:uid="{00000000-0005-0000-0000-0000A30A0000}"/>
    <cellStyle name="Millares 4 4 19" xfId="1872" xr:uid="{00000000-0005-0000-0000-0000A40A0000}"/>
    <cellStyle name="Millares 4 4 19 2" xfId="5046" xr:uid="{00000000-0005-0000-0000-0000A50A0000}"/>
    <cellStyle name="Millares 4 4 2" xfId="280" xr:uid="{00000000-0005-0000-0000-0000A60A0000}"/>
    <cellStyle name="Millares 4 4 2 2" xfId="1882" xr:uid="{00000000-0005-0000-0000-0000A70A0000}"/>
    <cellStyle name="Millares 4 4 2 2 2" xfId="5056" xr:uid="{00000000-0005-0000-0000-0000A80A0000}"/>
    <cellStyle name="Millares 4 4 2 3" xfId="2719" xr:uid="{00000000-0005-0000-0000-0000A90A0000}"/>
    <cellStyle name="Millares 4 4 2 3 2" xfId="5893" xr:uid="{00000000-0005-0000-0000-0000AA0A0000}"/>
    <cellStyle name="Millares 4 4 2 4" xfId="4443" xr:uid="{00000000-0005-0000-0000-0000AB0A0000}"/>
    <cellStyle name="Millares 4 4 2 4 2" xfId="7075" xr:uid="{00000000-0005-0000-0000-0000AC0A0000}"/>
    <cellStyle name="Millares 4 4 2 5" xfId="4696" xr:uid="{00000000-0005-0000-0000-0000AD0A0000}"/>
    <cellStyle name="Millares 4 4 20" xfId="2709" xr:uid="{00000000-0005-0000-0000-0000AE0A0000}"/>
    <cellStyle name="Millares 4 4 20 2" xfId="5883" xr:uid="{00000000-0005-0000-0000-0000AF0A0000}"/>
    <cellStyle name="Millares 4 4 21" xfId="4433" xr:uid="{00000000-0005-0000-0000-0000B00A0000}"/>
    <cellStyle name="Millares 4 4 21 2" xfId="7065" xr:uid="{00000000-0005-0000-0000-0000B10A0000}"/>
    <cellStyle name="Millares 4 4 22" xfId="4686" xr:uid="{00000000-0005-0000-0000-0000B20A0000}"/>
    <cellStyle name="Millares 4 4 3" xfId="281" xr:uid="{00000000-0005-0000-0000-0000B30A0000}"/>
    <cellStyle name="Millares 4 4 3 2" xfId="1883" xr:uid="{00000000-0005-0000-0000-0000B40A0000}"/>
    <cellStyle name="Millares 4 4 3 2 2" xfId="5057" xr:uid="{00000000-0005-0000-0000-0000B50A0000}"/>
    <cellStyle name="Millares 4 4 3 3" xfId="2720" xr:uid="{00000000-0005-0000-0000-0000B60A0000}"/>
    <cellStyle name="Millares 4 4 3 3 2" xfId="5894" xr:uid="{00000000-0005-0000-0000-0000B70A0000}"/>
    <cellStyle name="Millares 4 4 3 4" xfId="4444" xr:uid="{00000000-0005-0000-0000-0000B80A0000}"/>
    <cellStyle name="Millares 4 4 3 4 2" xfId="7076" xr:uid="{00000000-0005-0000-0000-0000B90A0000}"/>
    <cellStyle name="Millares 4 4 3 5" xfId="4697" xr:uid="{00000000-0005-0000-0000-0000BA0A0000}"/>
    <cellStyle name="Millares 4 4 4" xfId="282" xr:uid="{00000000-0005-0000-0000-0000BB0A0000}"/>
    <cellStyle name="Millares 4 4 4 2" xfId="1884" xr:uid="{00000000-0005-0000-0000-0000BC0A0000}"/>
    <cellStyle name="Millares 4 4 4 2 2" xfId="5058" xr:uid="{00000000-0005-0000-0000-0000BD0A0000}"/>
    <cellStyle name="Millares 4 4 4 3" xfId="2721" xr:uid="{00000000-0005-0000-0000-0000BE0A0000}"/>
    <cellStyle name="Millares 4 4 4 3 2" xfId="5895" xr:uid="{00000000-0005-0000-0000-0000BF0A0000}"/>
    <cellStyle name="Millares 4 4 4 4" xfId="4445" xr:uid="{00000000-0005-0000-0000-0000C00A0000}"/>
    <cellStyle name="Millares 4 4 4 4 2" xfId="7077" xr:uid="{00000000-0005-0000-0000-0000C10A0000}"/>
    <cellStyle name="Millares 4 4 4 5" xfId="4698" xr:uid="{00000000-0005-0000-0000-0000C20A0000}"/>
    <cellStyle name="Millares 4 4 5" xfId="283" xr:uid="{00000000-0005-0000-0000-0000C30A0000}"/>
    <cellStyle name="Millares 4 4 5 2" xfId="1885" xr:uid="{00000000-0005-0000-0000-0000C40A0000}"/>
    <cellStyle name="Millares 4 4 5 2 2" xfId="5059" xr:uid="{00000000-0005-0000-0000-0000C50A0000}"/>
    <cellStyle name="Millares 4 4 5 3" xfId="2722" xr:uid="{00000000-0005-0000-0000-0000C60A0000}"/>
    <cellStyle name="Millares 4 4 5 3 2" xfId="5896" xr:uid="{00000000-0005-0000-0000-0000C70A0000}"/>
    <cellStyle name="Millares 4 4 5 4" xfId="4446" xr:uid="{00000000-0005-0000-0000-0000C80A0000}"/>
    <cellStyle name="Millares 4 4 5 4 2" xfId="7078" xr:uid="{00000000-0005-0000-0000-0000C90A0000}"/>
    <cellStyle name="Millares 4 4 5 5" xfId="4699" xr:uid="{00000000-0005-0000-0000-0000CA0A0000}"/>
    <cellStyle name="Millares 4 4 6" xfId="284" xr:uid="{00000000-0005-0000-0000-0000CB0A0000}"/>
    <cellStyle name="Millares 4 4 6 2" xfId="1886" xr:uid="{00000000-0005-0000-0000-0000CC0A0000}"/>
    <cellStyle name="Millares 4 4 6 2 2" xfId="5060" xr:uid="{00000000-0005-0000-0000-0000CD0A0000}"/>
    <cellStyle name="Millares 4 4 6 3" xfId="2723" xr:uid="{00000000-0005-0000-0000-0000CE0A0000}"/>
    <cellStyle name="Millares 4 4 6 3 2" xfId="5897" xr:uid="{00000000-0005-0000-0000-0000CF0A0000}"/>
    <cellStyle name="Millares 4 4 6 4" xfId="4447" xr:uid="{00000000-0005-0000-0000-0000D00A0000}"/>
    <cellStyle name="Millares 4 4 6 4 2" xfId="7079" xr:uid="{00000000-0005-0000-0000-0000D10A0000}"/>
    <cellStyle name="Millares 4 4 6 5" xfId="4700" xr:uid="{00000000-0005-0000-0000-0000D20A0000}"/>
    <cellStyle name="Millares 4 4 7" xfId="285" xr:uid="{00000000-0005-0000-0000-0000D30A0000}"/>
    <cellStyle name="Millares 4 4 7 2" xfId="1887" xr:uid="{00000000-0005-0000-0000-0000D40A0000}"/>
    <cellStyle name="Millares 4 4 7 2 2" xfId="5061" xr:uid="{00000000-0005-0000-0000-0000D50A0000}"/>
    <cellStyle name="Millares 4 4 7 3" xfId="2724" xr:uid="{00000000-0005-0000-0000-0000D60A0000}"/>
    <cellStyle name="Millares 4 4 7 3 2" xfId="5898" xr:uid="{00000000-0005-0000-0000-0000D70A0000}"/>
    <cellStyle name="Millares 4 4 7 4" xfId="4448" xr:uid="{00000000-0005-0000-0000-0000D80A0000}"/>
    <cellStyle name="Millares 4 4 7 4 2" xfId="7080" xr:uid="{00000000-0005-0000-0000-0000D90A0000}"/>
    <cellStyle name="Millares 4 4 7 5" xfId="4701" xr:uid="{00000000-0005-0000-0000-0000DA0A0000}"/>
    <cellStyle name="Millares 4 4 8" xfId="286" xr:uid="{00000000-0005-0000-0000-0000DB0A0000}"/>
    <cellStyle name="Millares 4 4 8 2" xfId="1888" xr:uid="{00000000-0005-0000-0000-0000DC0A0000}"/>
    <cellStyle name="Millares 4 4 8 2 2" xfId="5062" xr:uid="{00000000-0005-0000-0000-0000DD0A0000}"/>
    <cellStyle name="Millares 4 4 8 3" xfId="2725" xr:uid="{00000000-0005-0000-0000-0000DE0A0000}"/>
    <cellStyle name="Millares 4 4 8 3 2" xfId="5899" xr:uid="{00000000-0005-0000-0000-0000DF0A0000}"/>
    <cellStyle name="Millares 4 4 8 4" xfId="4449" xr:uid="{00000000-0005-0000-0000-0000E00A0000}"/>
    <cellStyle name="Millares 4 4 8 4 2" xfId="7081" xr:uid="{00000000-0005-0000-0000-0000E10A0000}"/>
    <cellStyle name="Millares 4 4 8 5" xfId="4702" xr:uid="{00000000-0005-0000-0000-0000E20A0000}"/>
    <cellStyle name="Millares 4 4 9" xfId="287" xr:uid="{00000000-0005-0000-0000-0000E30A0000}"/>
    <cellStyle name="Millares 4 4 9 2" xfId="1889" xr:uid="{00000000-0005-0000-0000-0000E40A0000}"/>
    <cellStyle name="Millares 4 4 9 2 2" xfId="5063" xr:uid="{00000000-0005-0000-0000-0000E50A0000}"/>
    <cellStyle name="Millares 4 4 9 3" xfId="2726" xr:uid="{00000000-0005-0000-0000-0000E60A0000}"/>
    <cellStyle name="Millares 4 4 9 3 2" xfId="5900" xr:uid="{00000000-0005-0000-0000-0000E70A0000}"/>
    <cellStyle name="Millares 4 4 9 4" xfId="4450" xr:uid="{00000000-0005-0000-0000-0000E80A0000}"/>
    <cellStyle name="Millares 4 4 9 4 2" xfId="7082" xr:uid="{00000000-0005-0000-0000-0000E90A0000}"/>
    <cellStyle name="Millares 4 4 9 5" xfId="4703" xr:uid="{00000000-0005-0000-0000-0000EA0A0000}"/>
    <cellStyle name="Millares 4 5" xfId="288" xr:uid="{00000000-0005-0000-0000-0000EB0A0000}"/>
    <cellStyle name="Millares 4 5 2" xfId="1890" xr:uid="{00000000-0005-0000-0000-0000EC0A0000}"/>
    <cellStyle name="Millares 4 5 2 2" xfId="5064" xr:uid="{00000000-0005-0000-0000-0000ED0A0000}"/>
    <cellStyle name="Millares 4 5 3" xfId="2727" xr:uid="{00000000-0005-0000-0000-0000EE0A0000}"/>
    <cellStyle name="Millares 4 5 3 2" xfId="5901" xr:uid="{00000000-0005-0000-0000-0000EF0A0000}"/>
    <cellStyle name="Millares 4 5 4" xfId="4451" xr:uid="{00000000-0005-0000-0000-0000F00A0000}"/>
    <cellStyle name="Millares 4 5 4 2" xfId="7083" xr:uid="{00000000-0005-0000-0000-0000F10A0000}"/>
    <cellStyle name="Millares 4 5 5" xfId="4704" xr:uid="{00000000-0005-0000-0000-0000F20A0000}"/>
    <cellStyle name="Millares 4 6" xfId="289" xr:uid="{00000000-0005-0000-0000-0000F30A0000}"/>
    <cellStyle name="Millares 4 6 2" xfId="1891" xr:uid="{00000000-0005-0000-0000-0000F40A0000}"/>
    <cellStyle name="Millares 4 6 2 2" xfId="5065" xr:uid="{00000000-0005-0000-0000-0000F50A0000}"/>
    <cellStyle name="Millares 4 6 3" xfId="2728" xr:uid="{00000000-0005-0000-0000-0000F60A0000}"/>
    <cellStyle name="Millares 4 6 3 2" xfId="5902" xr:uid="{00000000-0005-0000-0000-0000F70A0000}"/>
    <cellStyle name="Millares 4 6 4" xfId="4452" xr:uid="{00000000-0005-0000-0000-0000F80A0000}"/>
    <cellStyle name="Millares 4 6 4 2" xfId="7084" xr:uid="{00000000-0005-0000-0000-0000F90A0000}"/>
    <cellStyle name="Millares 4 6 5" xfId="4705" xr:uid="{00000000-0005-0000-0000-0000FA0A0000}"/>
    <cellStyle name="Millares 4 7" xfId="290" xr:uid="{00000000-0005-0000-0000-0000FB0A0000}"/>
    <cellStyle name="Millares 4 7 2" xfId="1892" xr:uid="{00000000-0005-0000-0000-0000FC0A0000}"/>
    <cellStyle name="Millares 4 7 2 2" xfId="5066" xr:uid="{00000000-0005-0000-0000-0000FD0A0000}"/>
    <cellStyle name="Millares 4 7 3" xfId="2729" xr:uid="{00000000-0005-0000-0000-0000FE0A0000}"/>
    <cellStyle name="Millares 4 7 3 2" xfId="5903" xr:uid="{00000000-0005-0000-0000-0000FF0A0000}"/>
    <cellStyle name="Millares 4 7 4" xfId="4453" xr:uid="{00000000-0005-0000-0000-0000000B0000}"/>
    <cellStyle name="Millares 4 7 4 2" xfId="7085" xr:uid="{00000000-0005-0000-0000-0000010B0000}"/>
    <cellStyle name="Millares 4 7 5" xfId="4706" xr:uid="{00000000-0005-0000-0000-0000020B0000}"/>
    <cellStyle name="Millares 4 8" xfId="291" xr:uid="{00000000-0005-0000-0000-0000030B0000}"/>
    <cellStyle name="Millares 4 8 2" xfId="1893" xr:uid="{00000000-0005-0000-0000-0000040B0000}"/>
    <cellStyle name="Millares 4 8 2 2" xfId="5067" xr:uid="{00000000-0005-0000-0000-0000050B0000}"/>
    <cellStyle name="Millares 4 8 3" xfId="2730" xr:uid="{00000000-0005-0000-0000-0000060B0000}"/>
    <cellStyle name="Millares 4 8 3 2" xfId="5904" xr:uid="{00000000-0005-0000-0000-0000070B0000}"/>
    <cellStyle name="Millares 4 8 4" xfId="4454" xr:uid="{00000000-0005-0000-0000-0000080B0000}"/>
    <cellStyle name="Millares 4 8 4 2" xfId="7086" xr:uid="{00000000-0005-0000-0000-0000090B0000}"/>
    <cellStyle name="Millares 4 8 5" xfId="4707" xr:uid="{00000000-0005-0000-0000-00000A0B0000}"/>
    <cellStyle name="Millares 4 9" xfId="292" xr:uid="{00000000-0005-0000-0000-00000B0B0000}"/>
    <cellStyle name="Millares 4 9 2" xfId="1894" xr:uid="{00000000-0005-0000-0000-00000C0B0000}"/>
    <cellStyle name="Millares 4 9 2 2" xfId="5068" xr:uid="{00000000-0005-0000-0000-00000D0B0000}"/>
    <cellStyle name="Millares 4 9 3" xfId="2731" xr:uid="{00000000-0005-0000-0000-00000E0B0000}"/>
    <cellStyle name="Millares 4 9 3 2" xfId="5905" xr:uid="{00000000-0005-0000-0000-00000F0B0000}"/>
    <cellStyle name="Millares 4 9 4" xfId="4455" xr:uid="{00000000-0005-0000-0000-0000100B0000}"/>
    <cellStyle name="Millares 4 9 4 2" xfId="7087" xr:uid="{00000000-0005-0000-0000-0000110B0000}"/>
    <cellStyle name="Millares 4 9 5" xfId="4708" xr:uid="{00000000-0005-0000-0000-0000120B0000}"/>
    <cellStyle name="Millares 5" xfId="2449" xr:uid="{00000000-0005-0000-0000-0000130B0000}"/>
    <cellStyle name="Millares 5 2" xfId="5623" xr:uid="{00000000-0005-0000-0000-0000140B0000}"/>
    <cellStyle name="Moneda" xfId="7209" builtinId="4"/>
    <cellStyle name="Moneda 10 2" xfId="293" xr:uid="{00000000-0005-0000-0000-0000160B0000}"/>
    <cellStyle name="Moneda 11" xfId="294" xr:uid="{00000000-0005-0000-0000-0000170B0000}"/>
    <cellStyle name="Moneda 11 10" xfId="295" xr:uid="{00000000-0005-0000-0000-0000180B0000}"/>
    <cellStyle name="Moneda 11 10 2" xfId="1896" xr:uid="{00000000-0005-0000-0000-0000190B0000}"/>
    <cellStyle name="Moneda 11 10 2 2" xfId="5070" xr:uid="{00000000-0005-0000-0000-00001A0B0000}"/>
    <cellStyle name="Moneda 11 10 3" xfId="2734" xr:uid="{00000000-0005-0000-0000-00001B0B0000}"/>
    <cellStyle name="Moneda 11 10 3 2" xfId="5908" xr:uid="{00000000-0005-0000-0000-00001C0B0000}"/>
    <cellStyle name="Moneda 11 10 4" xfId="4457" xr:uid="{00000000-0005-0000-0000-00001D0B0000}"/>
    <cellStyle name="Moneda 11 10 4 2" xfId="7089" xr:uid="{00000000-0005-0000-0000-00001E0B0000}"/>
    <cellStyle name="Moneda 11 10 5" xfId="4710" xr:uid="{00000000-0005-0000-0000-00001F0B0000}"/>
    <cellStyle name="Moneda 11 11" xfId="296" xr:uid="{00000000-0005-0000-0000-0000200B0000}"/>
    <cellStyle name="Moneda 11 11 2" xfId="1897" xr:uid="{00000000-0005-0000-0000-0000210B0000}"/>
    <cellStyle name="Moneda 11 11 2 2" xfId="5071" xr:uid="{00000000-0005-0000-0000-0000220B0000}"/>
    <cellStyle name="Moneda 11 11 3" xfId="2735" xr:uid="{00000000-0005-0000-0000-0000230B0000}"/>
    <cellStyle name="Moneda 11 11 3 2" xfId="5909" xr:uid="{00000000-0005-0000-0000-0000240B0000}"/>
    <cellStyle name="Moneda 11 11 4" xfId="4458" xr:uid="{00000000-0005-0000-0000-0000250B0000}"/>
    <cellStyle name="Moneda 11 11 4 2" xfId="7090" xr:uid="{00000000-0005-0000-0000-0000260B0000}"/>
    <cellStyle name="Moneda 11 11 5" xfId="4711" xr:uid="{00000000-0005-0000-0000-0000270B0000}"/>
    <cellStyle name="Moneda 11 12" xfId="297" xr:uid="{00000000-0005-0000-0000-0000280B0000}"/>
    <cellStyle name="Moneda 11 12 2" xfId="1898" xr:uid="{00000000-0005-0000-0000-0000290B0000}"/>
    <cellStyle name="Moneda 11 12 2 2" xfId="5072" xr:uid="{00000000-0005-0000-0000-00002A0B0000}"/>
    <cellStyle name="Moneda 11 12 3" xfId="2736" xr:uid="{00000000-0005-0000-0000-00002B0B0000}"/>
    <cellStyle name="Moneda 11 12 3 2" xfId="5910" xr:uid="{00000000-0005-0000-0000-00002C0B0000}"/>
    <cellStyle name="Moneda 11 12 4" xfId="4459" xr:uid="{00000000-0005-0000-0000-00002D0B0000}"/>
    <cellStyle name="Moneda 11 12 4 2" xfId="7091" xr:uid="{00000000-0005-0000-0000-00002E0B0000}"/>
    <cellStyle name="Moneda 11 12 5" xfId="4712" xr:uid="{00000000-0005-0000-0000-00002F0B0000}"/>
    <cellStyle name="Moneda 11 13" xfId="298" xr:uid="{00000000-0005-0000-0000-0000300B0000}"/>
    <cellStyle name="Moneda 11 13 2" xfId="1899" xr:uid="{00000000-0005-0000-0000-0000310B0000}"/>
    <cellStyle name="Moneda 11 13 2 2" xfId="5073" xr:uid="{00000000-0005-0000-0000-0000320B0000}"/>
    <cellStyle name="Moneda 11 13 3" xfId="2737" xr:uid="{00000000-0005-0000-0000-0000330B0000}"/>
    <cellStyle name="Moneda 11 13 3 2" xfId="5911" xr:uid="{00000000-0005-0000-0000-0000340B0000}"/>
    <cellStyle name="Moneda 11 13 4" xfId="4460" xr:uid="{00000000-0005-0000-0000-0000350B0000}"/>
    <cellStyle name="Moneda 11 13 4 2" xfId="7092" xr:uid="{00000000-0005-0000-0000-0000360B0000}"/>
    <cellStyle name="Moneda 11 13 5" xfId="4713" xr:uid="{00000000-0005-0000-0000-0000370B0000}"/>
    <cellStyle name="Moneda 11 14" xfId="299" xr:uid="{00000000-0005-0000-0000-0000380B0000}"/>
    <cellStyle name="Moneda 11 14 2" xfId="1900" xr:uid="{00000000-0005-0000-0000-0000390B0000}"/>
    <cellStyle name="Moneda 11 14 2 2" xfId="5074" xr:uid="{00000000-0005-0000-0000-00003A0B0000}"/>
    <cellStyle name="Moneda 11 14 3" xfId="2738" xr:uid="{00000000-0005-0000-0000-00003B0B0000}"/>
    <cellStyle name="Moneda 11 14 3 2" xfId="5912" xr:uid="{00000000-0005-0000-0000-00003C0B0000}"/>
    <cellStyle name="Moneda 11 14 4" xfId="4461" xr:uid="{00000000-0005-0000-0000-00003D0B0000}"/>
    <cellStyle name="Moneda 11 14 4 2" xfId="7093" xr:uid="{00000000-0005-0000-0000-00003E0B0000}"/>
    <cellStyle name="Moneda 11 14 5" xfId="4714" xr:uid="{00000000-0005-0000-0000-00003F0B0000}"/>
    <cellStyle name="Moneda 11 15" xfId="300" xr:uid="{00000000-0005-0000-0000-0000400B0000}"/>
    <cellStyle name="Moneda 11 15 2" xfId="1901" xr:uid="{00000000-0005-0000-0000-0000410B0000}"/>
    <cellStyle name="Moneda 11 15 2 2" xfId="5075" xr:uid="{00000000-0005-0000-0000-0000420B0000}"/>
    <cellStyle name="Moneda 11 15 3" xfId="2739" xr:uid="{00000000-0005-0000-0000-0000430B0000}"/>
    <cellStyle name="Moneda 11 15 3 2" xfId="5913" xr:uid="{00000000-0005-0000-0000-0000440B0000}"/>
    <cellStyle name="Moneda 11 15 4" xfId="4462" xr:uid="{00000000-0005-0000-0000-0000450B0000}"/>
    <cellStyle name="Moneda 11 15 4 2" xfId="7094" xr:uid="{00000000-0005-0000-0000-0000460B0000}"/>
    <cellStyle name="Moneda 11 15 5" xfId="4715" xr:uid="{00000000-0005-0000-0000-0000470B0000}"/>
    <cellStyle name="Moneda 11 16" xfId="301" xr:uid="{00000000-0005-0000-0000-0000480B0000}"/>
    <cellStyle name="Moneda 11 16 2" xfId="1902" xr:uid="{00000000-0005-0000-0000-0000490B0000}"/>
    <cellStyle name="Moneda 11 16 2 2" xfId="5076" xr:uid="{00000000-0005-0000-0000-00004A0B0000}"/>
    <cellStyle name="Moneda 11 16 3" xfId="2740" xr:uid="{00000000-0005-0000-0000-00004B0B0000}"/>
    <cellStyle name="Moneda 11 16 3 2" xfId="5914" xr:uid="{00000000-0005-0000-0000-00004C0B0000}"/>
    <cellStyle name="Moneda 11 16 4" xfId="4463" xr:uid="{00000000-0005-0000-0000-00004D0B0000}"/>
    <cellStyle name="Moneda 11 16 4 2" xfId="7095" xr:uid="{00000000-0005-0000-0000-00004E0B0000}"/>
    <cellStyle name="Moneda 11 16 5" xfId="4716" xr:uid="{00000000-0005-0000-0000-00004F0B0000}"/>
    <cellStyle name="Moneda 11 17" xfId="302" xr:uid="{00000000-0005-0000-0000-0000500B0000}"/>
    <cellStyle name="Moneda 11 17 2" xfId="1903" xr:uid="{00000000-0005-0000-0000-0000510B0000}"/>
    <cellStyle name="Moneda 11 17 2 2" xfId="5077" xr:uid="{00000000-0005-0000-0000-0000520B0000}"/>
    <cellStyle name="Moneda 11 17 3" xfId="2741" xr:uid="{00000000-0005-0000-0000-0000530B0000}"/>
    <cellStyle name="Moneda 11 17 3 2" xfId="5915" xr:uid="{00000000-0005-0000-0000-0000540B0000}"/>
    <cellStyle name="Moneda 11 17 4" xfId="4464" xr:uid="{00000000-0005-0000-0000-0000550B0000}"/>
    <cellStyle name="Moneda 11 17 4 2" xfId="7096" xr:uid="{00000000-0005-0000-0000-0000560B0000}"/>
    <cellStyle name="Moneda 11 17 5" xfId="4717" xr:uid="{00000000-0005-0000-0000-0000570B0000}"/>
    <cellStyle name="Moneda 11 18" xfId="303" xr:uid="{00000000-0005-0000-0000-0000580B0000}"/>
    <cellStyle name="Moneda 11 18 2" xfId="1904" xr:uid="{00000000-0005-0000-0000-0000590B0000}"/>
    <cellStyle name="Moneda 11 18 2 2" xfId="5078" xr:uid="{00000000-0005-0000-0000-00005A0B0000}"/>
    <cellStyle name="Moneda 11 18 3" xfId="2742" xr:uid="{00000000-0005-0000-0000-00005B0B0000}"/>
    <cellStyle name="Moneda 11 18 3 2" xfId="5916" xr:uid="{00000000-0005-0000-0000-00005C0B0000}"/>
    <cellStyle name="Moneda 11 18 4" xfId="4465" xr:uid="{00000000-0005-0000-0000-00005D0B0000}"/>
    <cellStyle name="Moneda 11 18 4 2" xfId="7097" xr:uid="{00000000-0005-0000-0000-00005E0B0000}"/>
    <cellStyle name="Moneda 11 18 5" xfId="4718" xr:uid="{00000000-0005-0000-0000-00005F0B0000}"/>
    <cellStyle name="Moneda 11 19" xfId="304" xr:uid="{00000000-0005-0000-0000-0000600B0000}"/>
    <cellStyle name="Moneda 11 19 2" xfId="1905" xr:uid="{00000000-0005-0000-0000-0000610B0000}"/>
    <cellStyle name="Moneda 11 19 2 2" xfId="5079" xr:uid="{00000000-0005-0000-0000-0000620B0000}"/>
    <cellStyle name="Moneda 11 19 3" xfId="2743" xr:uid="{00000000-0005-0000-0000-0000630B0000}"/>
    <cellStyle name="Moneda 11 19 3 2" xfId="5917" xr:uid="{00000000-0005-0000-0000-0000640B0000}"/>
    <cellStyle name="Moneda 11 19 4" xfId="4466" xr:uid="{00000000-0005-0000-0000-0000650B0000}"/>
    <cellStyle name="Moneda 11 19 4 2" xfId="7098" xr:uid="{00000000-0005-0000-0000-0000660B0000}"/>
    <cellStyle name="Moneda 11 19 5" xfId="4719" xr:uid="{00000000-0005-0000-0000-0000670B0000}"/>
    <cellStyle name="Moneda 11 2" xfId="305" xr:uid="{00000000-0005-0000-0000-0000680B0000}"/>
    <cellStyle name="Moneda 11 2 2" xfId="1906" xr:uid="{00000000-0005-0000-0000-0000690B0000}"/>
    <cellStyle name="Moneda 11 2 2 2" xfId="5080" xr:uid="{00000000-0005-0000-0000-00006A0B0000}"/>
    <cellStyle name="Moneda 11 2 3" xfId="2744" xr:uid="{00000000-0005-0000-0000-00006B0B0000}"/>
    <cellStyle name="Moneda 11 2 3 2" xfId="5918" xr:uid="{00000000-0005-0000-0000-00006C0B0000}"/>
    <cellStyle name="Moneda 11 2 4" xfId="4467" xr:uid="{00000000-0005-0000-0000-00006D0B0000}"/>
    <cellStyle name="Moneda 11 2 4 2" xfId="7099" xr:uid="{00000000-0005-0000-0000-00006E0B0000}"/>
    <cellStyle name="Moneda 11 2 5" xfId="4720" xr:uid="{00000000-0005-0000-0000-00006F0B0000}"/>
    <cellStyle name="Moneda 11 20" xfId="306" xr:uid="{00000000-0005-0000-0000-0000700B0000}"/>
    <cellStyle name="Moneda 11 20 2" xfId="1907" xr:uid="{00000000-0005-0000-0000-0000710B0000}"/>
    <cellStyle name="Moneda 11 20 2 2" xfId="5081" xr:uid="{00000000-0005-0000-0000-0000720B0000}"/>
    <cellStyle name="Moneda 11 20 3" xfId="2745" xr:uid="{00000000-0005-0000-0000-0000730B0000}"/>
    <cellStyle name="Moneda 11 20 3 2" xfId="5919" xr:uid="{00000000-0005-0000-0000-0000740B0000}"/>
    <cellStyle name="Moneda 11 20 4" xfId="4468" xr:uid="{00000000-0005-0000-0000-0000750B0000}"/>
    <cellStyle name="Moneda 11 20 4 2" xfId="7100" xr:uid="{00000000-0005-0000-0000-0000760B0000}"/>
    <cellStyle name="Moneda 11 20 5" xfId="4721" xr:uid="{00000000-0005-0000-0000-0000770B0000}"/>
    <cellStyle name="Moneda 11 21" xfId="307" xr:uid="{00000000-0005-0000-0000-0000780B0000}"/>
    <cellStyle name="Moneda 11 21 2" xfId="1908" xr:uid="{00000000-0005-0000-0000-0000790B0000}"/>
    <cellStyle name="Moneda 11 21 2 2" xfId="5082" xr:uid="{00000000-0005-0000-0000-00007A0B0000}"/>
    <cellStyle name="Moneda 11 21 3" xfId="2746" xr:uid="{00000000-0005-0000-0000-00007B0B0000}"/>
    <cellStyle name="Moneda 11 21 3 2" xfId="5920" xr:uid="{00000000-0005-0000-0000-00007C0B0000}"/>
    <cellStyle name="Moneda 11 21 4" xfId="4469" xr:uid="{00000000-0005-0000-0000-00007D0B0000}"/>
    <cellStyle name="Moneda 11 21 4 2" xfId="7101" xr:uid="{00000000-0005-0000-0000-00007E0B0000}"/>
    <cellStyle name="Moneda 11 21 5" xfId="4722" xr:uid="{00000000-0005-0000-0000-00007F0B0000}"/>
    <cellStyle name="Moneda 11 22" xfId="308" xr:uid="{00000000-0005-0000-0000-0000800B0000}"/>
    <cellStyle name="Moneda 11 22 2" xfId="1909" xr:uid="{00000000-0005-0000-0000-0000810B0000}"/>
    <cellStyle name="Moneda 11 22 2 2" xfId="5083" xr:uid="{00000000-0005-0000-0000-0000820B0000}"/>
    <cellStyle name="Moneda 11 22 3" xfId="2747" xr:uid="{00000000-0005-0000-0000-0000830B0000}"/>
    <cellStyle name="Moneda 11 22 3 2" xfId="5921" xr:uid="{00000000-0005-0000-0000-0000840B0000}"/>
    <cellStyle name="Moneda 11 22 4" xfId="4470" xr:uid="{00000000-0005-0000-0000-0000850B0000}"/>
    <cellStyle name="Moneda 11 22 4 2" xfId="7102" xr:uid="{00000000-0005-0000-0000-0000860B0000}"/>
    <cellStyle name="Moneda 11 22 5" xfId="4723" xr:uid="{00000000-0005-0000-0000-0000870B0000}"/>
    <cellStyle name="Moneda 11 23" xfId="309" xr:uid="{00000000-0005-0000-0000-0000880B0000}"/>
    <cellStyle name="Moneda 11 23 2" xfId="1910" xr:uid="{00000000-0005-0000-0000-0000890B0000}"/>
    <cellStyle name="Moneda 11 23 2 2" xfId="5084" xr:uid="{00000000-0005-0000-0000-00008A0B0000}"/>
    <cellStyle name="Moneda 11 23 3" xfId="2748" xr:uid="{00000000-0005-0000-0000-00008B0B0000}"/>
    <cellStyle name="Moneda 11 23 3 2" xfId="5922" xr:uid="{00000000-0005-0000-0000-00008C0B0000}"/>
    <cellStyle name="Moneda 11 23 4" xfId="4471" xr:uid="{00000000-0005-0000-0000-00008D0B0000}"/>
    <cellStyle name="Moneda 11 23 4 2" xfId="7103" xr:uid="{00000000-0005-0000-0000-00008E0B0000}"/>
    <cellStyle name="Moneda 11 23 5" xfId="4724" xr:uid="{00000000-0005-0000-0000-00008F0B0000}"/>
    <cellStyle name="Moneda 11 24" xfId="310" xr:uid="{00000000-0005-0000-0000-0000900B0000}"/>
    <cellStyle name="Moneda 11 24 2" xfId="1911" xr:uid="{00000000-0005-0000-0000-0000910B0000}"/>
    <cellStyle name="Moneda 11 24 2 2" xfId="5085" xr:uid="{00000000-0005-0000-0000-0000920B0000}"/>
    <cellStyle name="Moneda 11 24 3" xfId="2749" xr:uid="{00000000-0005-0000-0000-0000930B0000}"/>
    <cellStyle name="Moneda 11 24 3 2" xfId="5923" xr:uid="{00000000-0005-0000-0000-0000940B0000}"/>
    <cellStyle name="Moneda 11 24 4" xfId="4472" xr:uid="{00000000-0005-0000-0000-0000950B0000}"/>
    <cellStyle name="Moneda 11 24 4 2" xfId="7104" xr:uid="{00000000-0005-0000-0000-0000960B0000}"/>
    <cellStyle name="Moneda 11 24 5" xfId="4725" xr:uid="{00000000-0005-0000-0000-0000970B0000}"/>
    <cellStyle name="Moneda 11 25" xfId="311" xr:uid="{00000000-0005-0000-0000-0000980B0000}"/>
    <cellStyle name="Moneda 11 25 2" xfId="1912" xr:uid="{00000000-0005-0000-0000-0000990B0000}"/>
    <cellStyle name="Moneda 11 25 2 2" xfId="5086" xr:uid="{00000000-0005-0000-0000-00009A0B0000}"/>
    <cellStyle name="Moneda 11 25 3" xfId="2750" xr:uid="{00000000-0005-0000-0000-00009B0B0000}"/>
    <cellStyle name="Moneda 11 25 3 2" xfId="5924" xr:uid="{00000000-0005-0000-0000-00009C0B0000}"/>
    <cellStyle name="Moneda 11 25 4" xfId="4473" xr:uid="{00000000-0005-0000-0000-00009D0B0000}"/>
    <cellStyle name="Moneda 11 25 4 2" xfId="7105" xr:uid="{00000000-0005-0000-0000-00009E0B0000}"/>
    <cellStyle name="Moneda 11 25 5" xfId="4726" xr:uid="{00000000-0005-0000-0000-00009F0B0000}"/>
    <cellStyle name="Moneda 11 26" xfId="312" xr:uid="{00000000-0005-0000-0000-0000A00B0000}"/>
    <cellStyle name="Moneda 11 26 2" xfId="1913" xr:uid="{00000000-0005-0000-0000-0000A10B0000}"/>
    <cellStyle name="Moneda 11 26 2 2" xfId="5087" xr:uid="{00000000-0005-0000-0000-0000A20B0000}"/>
    <cellStyle name="Moneda 11 26 3" xfId="2751" xr:uid="{00000000-0005-0000-0000-0000A30B0000}"/>
    <cellStyle name="Moneda 11 26 3 2" xfId="5925" xr:uid="{00000000-0005-0000-0000-0000A40B0000}"/>
    <cellStyle name="Moneda 11 26 4" xfId="4474" xr:uid="{00000000-0005-0000-0000-0000A50B0000}"/>
    <cellStyle name="Moneda 11 26 4 2" xfId="7106" xr:uid="{00000000-0005-0000-0000-0000A60B0000}"/>
    <cellStyle name="Moneda 11 26 5" xfId="4727" xr:uid="{00000000-0005-0000-0000-0000A70B0000}"/>
    <cellStyle name="Moneda 11 27" xfId="313" xr:uid="{00000000-0005-0000-0000-0000A80B0000}"/>
    <cellStyle name="Moneda 11 27 2" xfId="1914" xr:uid="{00000000-0005-0000-0000-0000A90B0000}"/>
    <cellStyle name="Moneda 11 27 2 2" xfId="5088" xr:uid="{00000000-0005-0000-0000-0000AA0B0000}"/>
    <cellStyle name="Moneda 11 27 3" xfId="2752" xr:uid="{00000000-0005-0000-0000-0000AB0B0000}"/>
    <cellStyle name="Moneda 11 27 3 2" xfId="5926" xr:uid="{00000000-0005-0000-0000-0000AC0B0000}"/>
    <cellStyle name="Moneda 11 27 4" xfId="4475" xr:uid="{00000000-0005-0000-0000-0000AD0B0000}"/>
    <cellStyle name="Moneda 11 27 4 2" xfId="7107" xr:uid="{00000000-0005-0000-0000-0000AE0B0000}"/>
    <cellStyle name="Moneda 11 27 5" xfId="4728" xr:uid="{00000000-0005-0000-0000-0000AF0B0000}"/>
    <cellStyle name="Moneda 11 28" xfId="314" xr:uid="{00000000-0005-0000-0000-0000B00B0000}"/>
    <cellStyle name="Moneda 11 28 2" xfId="1915" xr:uid="{00000000-0005-0000-0000-0000B10B0000}"/>
    <cellStyle name="Moneda 11 28 2 2" xfId="5089" xr:uid="{00000000-0005-0000-0000-0000B20B0000}"/>
    <cellStyle name="Moneda 11 28 3" xfId="2753" xr:uid="{00000000-0005-0000-0000-0000B30B0000}"/>
    <cellStyle name="Moneda 11 28 3 2" xfId="5927" xr:uid="{00000000-0005-0000-0000-0000B40B0000}"/>
    <cellStyle name="Moneda 11 28 4" xfId="4476" xr:uid="{00000000-0005-0000-0000-0000B50B0000}"/>
    <cellStyle name="Moneda 11 28 4 2" xfId="7108" xr:uid="{00000000-0005-0000-0000-0000B60B0000}"/>
    <cellStyle name="Moneda 11 28 5" xfId="4729" xr:uid="{00000000-0005-0000-0000-0000B70B0000}"/>
    <cellStyle name="Moneda 11 29" xfId="315" xr:uid="{00000000-0005-0000-0000-0000B80B0000}"/>
    <cellStyle name="Moneda 11 29 2" xfId="1916" xr:uid="{00000000-0005-0000-0000-0000B90B0000}"/>
    <cellStyle name="Moneda 11 29 2 2" xfId="5090" xr:uid="{00000000-0005-0000-0000-0000BA0B0000}"/>
    <cellStyle name="Moneda 11 29 3" xfId="2754" xr:uid="{00000000-0005-0000-0000-0000BB0B0000}"/>
    <cellStyle name="Moneda 11 29 3 2" xfId="5928" xr:uid="{00000000-0005-0000-0000-0000BC0B0000}"/>
    <cellStyle name="Moneda 11 29 4" xfId="4477" xr:uid="{00000000-0005-0000-0000-0000BD0B0000}"/>
    <cellStyle name="Moneda 11 29 4 2" xfId="7109" xr:uid="{00000000-0005-0000-0000-0000BE0B0000}"/>
    <cellStyle name="Moneda 11 29 5" xfId="4730" xr:uid="{00000000-0005-0000-0000-0000BF0B0000}"/>
    <cellStyle name="Moneda 11 3" xfId="316" xr:uid="{00000000-0005-0000-0000-0000C00B0000}"/>
    <cellStyle name="Moneda 11 3 2" xfId="1917" xr:uid="{00000000-0005-0000-0000-0000C10B0000}"/>
    <cellStyle name="Moneda 11 3 2 2" xfId="5091" xr:uid="{00000000-0005-0000-0000-0000C20B0000}"/>
    <cellStyle name="Moneda 11 3 3" xfId="2755" xr:uid="{00000000-0005-0000-0000-0000C30B0000}"/>
    <cellStyle name="Moneda 11 3 3 2" xfId="5929" xr:uid="{00000000-0005-0000-0000-0000C40B0000}"/>
    <cellStyle name="Moneda 11 3 4" xfId="4478" xr:uid="{00000000-0005-0000-0000-0000C50B0000}"/>
    <cellStyle name="Moneda 11 3 4 2" xfId="7110" xr:uid="{00000000-0005-0000-0000-0000C60B0000}"/>
    <cellStyle name="Moneda 11 3 5" xfId="4731" xr:uid="{00000000-0005-0000-0000-0000C70B0000}"/>
    <cellStyle name="Moneda 11 30" xfId="317" xr:uid="{00000000-0005-0000-0000-0000C80B0000}"/>
    <cellStyle name="Moneda 11 30 2" xfId="1918" xr:uid="{00000000-0005-0000-0000-0000C90B0000}"/>
    <cellStyle name="Moneda 11 30 2 2" xfId="5092" xr:uid="{00000000-0005-0000-0000-0000CA0B0000}"/>
    <cellStyle name="Moneda 11 30 3" xfId="2756" xr:uid="{00000000-0005-0000-0000-0000CB0B0000}"/>
    <cellStyle name="Moneda 11 30 3 2" xfId="5930" xr:uid="{00000000-0005-0000-0000-0000CC0B0000}"/>
    <cellStyle name="Moneda 11 30 4" xfId="4479" xr:uid="{00000000-0005-0000-0000-0000CD0B0000}"/>
    <cellStyle name="Moneda 11 30 4 2" xfId="7111" xr:uid="{00000000-0005-0000-0000-0000CE0B0000}"/>
    <cellStyle name="Moneda 11 30 5" xfId="4732" xr:uid="{00000000-0005-0000-0000-0000CF0B0000}"/>
    <cellStyle name="Moneda 11 31" xfId="318" xr:uid="{00000000-0005-0000-0000-0000D00B0000}"/>
    <cellStyle name="Moneda 11 31 2" xfId="1919" xr:uid="{00000000-0005-0000-0000-0000D10B0000}"/>
    <cellStyle name="Moneda 11 31 2 2" xfId="5093" xr:uid="{00000000-0005-0000-0000-0000D20B0000}"/>
    <cellStyle name="Moneda 11 31 3" xfId="2757" xr:uid="{00000000-0005-0000-0000-0000D30B0000}"/>
    <cellStyle name="Moneda 11 31 3 2" xfId="5931" xr:uid="{00000000-0005-0000-0000-0000D40B0000}"/>
    <cellStyle name="Moneda 11 31 4" xfId="4480" xr:uid="{00000000-0005-0000-0000-0000D50B0000}"/>
    <cellStyle name="Moneda 11 31 4 2" xfId="7112" xr:uid="{00000000-0005-0000-0000-0000D60B0000}"/>
    <cellStyle name="Moneda 11 31 5" xfId="4733" xr:uid="{00000000-0005-0000-0000-0000D70B0000}"/>
    <cellStyle name="Moneda 11 32" xfId="319" xr:uid="{00000000-0005-0000-0000-0000D80B0000}"/>
    <cellStyle name="Moneda 11 32 2" xfId="1920" xr:uid="{00000000-0005-0000-0000-0000D90B0000}"/>
    <cellStyle name="Moneda 11 32 2 2" xfId="5094" xr:uid="{00000000-0005-0000-0000-0000DA0B0000}"/>
    <cellStyle name="Moneda 11 32 3" xfId="2758" xr:uid="{00000000-0005-0000-0000-0000DB0B0000}"/>
    <cellStyle name="Moneda 11 32 3 2" xfId="5932" xr:uid="{00000000-0005-0000-0000-0000DC0B0000}"/>
    <cellStyle name="Moneda 11 32 4" xfId="4481" xr:uid="{00000000-0005-0000-0000-0000DD0B0000}"/>
    <cellStyle name="Moneda 11 32 4 2" xfId="7113" xr:uid="{00000000-0005-0000-0000-0000DE0B0000}"/>
    <cellStyle name="Moneda 11 32 5" xfId="4734" xr:uid="{00000000-0005-0000-0000-0000DF0B0000}"/>
    <cellStyle name="Moneda 11 33" xfId="320" xr:uid="{00000000-0005-0000-0000-0000E00B0000}"/>
    <cellStyle name="Moneda 11 33 2" xfId="1921" xr:uid="{00000000-0005-0000-0000-0000E10B0000}"/>
    <cellStyle name="Moneda 11 33 2 2" xfId="5095" xr:uid="{00000000-0005-0000-0000-0000E20B0000}"/>
    <cellStyle name="Moneda 11 33 3" xfId="2759" xr:uid="{00000000-0005-0000-0000-0000E30B0000}"/>
    <cellStyle name="Moneda 11 33 3 2" xfId="5933" xr:uid="{00000000-0005-0000-0000-0000E40B0000}"/>
    <cellStyle name="Moneda 11 33 4" xfId="4482" xr:uid="{00000000-0005-0000-0000-0000E50B0000}"/>
    <cellStyle name="Moneda 11 33 4 2" xfId="7114" xr:uid="{00000000-0005-0000-0000-0000E60B0000}"/>
    <cellStyle name="Moneda 11 33 5" xfId="4735" xr:uid="{00000000-0005-0000-0000-0000E70B0000}"/>
    <cellStyle name="Moneda 11 34" xfId="1895" xr:uid="{00000000-0005-0000-0000-0000E80B0000}"/>
    <cellStyle name="Moneda 11 34 2" xfId="5069" xr:uid="{00000000-0005-0000-0000-0000E90B0000}"/>
    <cellStyle name="Moneda 11 35" xfId="2733" xr:uid="{00000000-0005-0000-0000-0000EA0B0000}"/>
    <cellStyle name="Moneda 11 35 2" xfId="5907" xr:uid="{00000000-0005-0000-0000-0000EB0B0000}"/>
    <cellStyle name="Moneda 11 36" xfId="4456" xr:uid="{00000000-0005-0000-0000-0000EC0B0000}"/>
    <cellStyle name="Moneda 11 36 2" xfId="7088" xr:uid="{00000000-0005-0000-0000-0000ED0B0000}"/>
    <cellStyle name="Moneda 11 37" xfId="4709" xr:uid="{00000000-0005-0000-0000-0000EE0B0000}"/>
    <cellStyle name="Moneda 11 4" xfId="321" xr:uid="{00000000-0005-0000-0000-0000EF0B0000}"/>
    <cellStyle name="Moneda 11 4 2" xfId="1922" xr:uid="{00000000-0005-0000-0000-0000F00B0000}"/>
    <cellStyle name="Moneda 11 4 2 2" xfId="5096" xr:uid="{00000000-0005-0000-0000-0000F10B0000}"/>
    <cellStyle name="Moneda 11 4 3" xfId="2760" xr:uid="{00000000-0005-0000-0000-0000F20B0000}"/>
    <cellStyle name="Moneda 11 4 3 2" xfId="5934" xr:uid="{00000000-0005-0000-0000-0000F30B0000}"/>
    <cellStyle name="Moneda 11 4 4" xfId="4483" xr:uid="{00000000-0005-0000-0000-0000F40B0000}"/>
    <cellStyle name="Moneda 11 4 4 2" xfId="7115" xr:uid="{00000000-0005-0000-0000-0000F50B0000}"/>
    <cellStyle name="Moneda 11 4 5" xfId="4736" xr:uid="{00000000-0005-0000-0000-0000F60B0000}"/>
    <cellStyle name="Moneda 11 5" xfId="322" xr:uid="{00000000-0005-0000-0000-0000F70B0000}"/>
    <cellStyle name="Moneda 11 5 2" xfId="1923" xr:uid="{00000000-0005-0000-0000-0000F80B0000}"/>
    <cellStyle name="Moneda 11 5 2 2" xfId="5097" xr:uid="{00000000-0005-0000-0000-0000F90B0000}"/>
    <cellStyle name="Moneda 11 5 3" xfId="2761" xr:uid="{00000000-0005-0000-0000-0000FA0B0000}"/>
    <cellStyle name="Moneda 11 5 3 2" xfId="5935" xr:uid="{00000000-0005-0000-0000-0000FB0B0000}"/>
    <cellStyle name="Moneda 11 5 4" xfId="4484" xr:uid="{00000000-0005-0000-0000-0000FC0B0000}"/>
    <cellStyle name="Moneda 11 5 4 2" xfId="7116" xr:uid="{00000000-0005-0000-0000-0000FD0B0000}"/>
    <cellStyle name="Moneda 11 5 5" xfId="4737" xr:uid="{00000000-0005-0000-0000-0000FE0B0000}"/>
    <cellStyle name="Moneda 11 6" xfId="323" xr:uid="{00000000-0005-0000-0000-0000FF0B0000}"/>
    <cellStyle name="Moneda 11 6 2" xfId="1924" xr:uid="{00000000-0005-0000-0000-0000000C0000}"/>
    <cellStyle name="Moneda 11 6 2 2" xfId="5098" xr:uid="{00000000-0005-0000-0000-0000010C0000}"/>
    <cellStyle name="Moneda 11 6 3" xfId="2762" xr:uid="{00000000-0005-0000-0000-0000020C0000}"/>
    <cellStyle name="Moneda 11 6 3 2" xfId="5936" xr:uid="{00000000-0005-0000-0000-0000030C0000}"/>
    <cellStyle name="Moneda 11 6 4" xfId="4485" xr:uid="{00000000-0005-0000-0000-0000040C0000}"/>
    <cellStyle name="Moneda 11 6 4 2" xfId="7117" xr:uid="{00000000-0005-0000-0000-0000050C0000}"/>
    <cellStyle name="Moneda 11 6 5" xfId="4738" xr:uid="{00000000-0005-0000-0000-0000060C0000}"/>
    <cellStyle name="Moneda 11 7" xfId="324" xr:uid="{00000000-0005-0000-0000-0000070C0000}"/>
    <cellStyle name="Moneda 11 7 2" xfId="1925" xr:uid="{00000000-0005-0000-0000-0000080C0000}"/>
    <cellStyle name="Moneda 11 7 2 2" xfId="5099" xr:uid="{00000000-0005-0000-0000-0000090C0000}"/>
    <cellStyle name="Moneda 11 7 3" xfId="2763" xr:uid="{00000000-0005-0000-0000-00000A0C0000}"/>
    <cellStyle name="Moneda 11 7 3 2" xfId="5937" xr:uid="{00000000-0005-0000-0000-00000B0C0000}"/>
    <cellStyle name="Moneda 11 7 4" xfId="4486" xr:uid="{00000000-0005-0000-0000-00000C0C0000}"/>
    <cellStyle name="Moneda 11 7 4 2" xfId="7118" xr:uid="{00000000-0005-0000-0000-00000D0C0000}"/>
    <cellStyle name="Moneda 11 7 5" xfId="4739" xr:uid="{00000000-0005-0000-0000-00000E0C0000}"/>
    <cellStyle name="Moneda 11 8" xfId="325" xr:uid="{00000000-0005-0000-0000-00000F0C0000}"/>
    <cellStyle name="Moneda 11 8 2" xfId="1926" xr:uid="{00000000-0005-0000-0000-0000100C0000}"/>
    <cellStyle name="Moneda 11 8 2 2" xfId="5100" xr:uid="{00000000-0005-0000-0000-0000110C0000}"/>
    <cellStyle name="Moneda 11 8 3" xfId="2764" xr:uid="{00000000-0005-0000-0000-0000120C0000}"/>
    <cellStyle name="Moneda 11 8 3 2" xfId="5938" xr:uid="{00000000-0005-0000-0000-0000130C0000}"/>
    <cellStyle name="Moneda 11 8 4" xfId="4487" xr:uid="{00000000-0005-0000-0000-0000140C0000}"/>
    <cellStyle name="Moneda 11 8 4 2" xfId="7119" xr:uid="{00000000-0005-0000-0000-0000150C0000}"/>
    <cellStyle name="Moneda 11 8 5" xfId="4740" xr:uid="{00000000-0005-0000-0000-0000160C0000}"/>
    <cellStyle name="Moneda 11 9" xfId="326" xr:uid="{00000000-0005-0000-0000-0000170C0000}"/>
    <cellStyle name="Moneda 11 9 2" xfId="1927" xr:uid="{00000000-0005-0000-0000-0000180C0000}"/>
    <cellStyle name="Moneda 11 9 2 2" xfId="5101" xr:uid="{00000000-0005-0000-0000-0000190C0000}"/>
    <cellStyle name="Moneda 11 9 3" xfId="2765" xr:uid="{00000000-0005-0000-0000-00001A0C0000}"/>
    <cellStyle name="Moneda 11 9 3 2" xfId="5939" xr:uid="{00000000-0005-0000-0000-00001B0C0000}"/>
    <cellStyle name="Moneda 11 9 4" xfId="4488" xr:uid="{00000000-0005-0000-0000-00001C0C0000}"/>
    <cellStyle name="Moneda 11 9 4 2" xfId="7120" xr:uid="{00000000-0005-0000-0000-00001D0C0000}"/>
    <cellStyle name="Moneda 11 9 5" xfId="4741" xr:uid="{00000000-0005-0000-0000-00001E0C0000}"/>
    <cellStyle name="Moneda 12" xfId="327" xr:uid="{00000000-0005-0000-0000-00001F0C0000}"/>
    <cellStyle name="Moneda 12 10" xfId="328" xr:uid="{00000000-0005-0000-0000-0000200C0000}"/>
    <cellStyle name="Moneda 12 10 2" xfId="1929" xr:uid="{00000000-0005-0000-0000-0000210C0000}"/>
    <cellStyle name="Moneda 12 10 2 2" xfId="5103" xr:uid="{00000000-0005-0000-0000-0000220C0000}"/>
    <cellStyle name="Moneda 12 10 3" xfId="2767" xr:uid="{00000000-0005-0000-0000-0000230C0000}"/>
    <cellStyle name="Moneda 12 10 3 2" xfId="5941" xr:uid="{00000000-0005-0000-0000-0000240C0000}"/>
    <cellStyle name="Moneda 12 10 4" xfId="4490" xr:uid="{00000000-0005-0000-0000-0000250C0000}"/>
    <cellStyle name="Moneda 12 10 4 2" xfId="7122" xr:uid="{00000000-0005-0000-0000-0000260C0000}"/>
    <cellStyle name="Moneda 12 10 5" xfId="4743" xr:uid="{00000000-0005-0000-0000-0000270C0000}"/>
    <cellStyle name="Moneda 12 11" xfId="329" xr:uid="{00000000-0005-0000-0000-0000280C0000}"/>
    <cellStyle name="Moneda 12 11 2" xfId="1930" xr:uid="{00000000-0005-0000-0000-0000290C0000}"/>
    <cellStyle name="Moneda 12 11 2 2" xfId="5104" xr:uid="{00000000-0005-0000-0000-00002A0C0000}"/>
    <cellStyle name="Moneda 12 11 3" xfId="2768" xr:uid="{00000000-0005-0000-0000-00002B0C0000}"/>
    <cellStyle name="Moneda 12 11 3 2" xfId="5942" xr:uid="{00000000-0005-0000-0000-00002C0C0000}"/>
    <cellStyle name="Moneda 12 11 4" xfId="4491" xr:uid="{00000000-0005-0000-0000-00002D0C0000}"/>
    <cellStyle name="Moneda 12 11 4 2" xfId="7123" xr:uid="{00000000-0005-0000-0000-00002E0C0000}"/>
    <cellStyle name="Moneda 12 11 5" xfId="4744" xr:uid="{00000000-0005-0000-0000-00002F0C0000}"/>
    <cellStyle name="Moneda 12 12" xfId="330" xr:uid="{00000000-0005-0000-0000-0000300C0000}"/>
    <cellStyle name="Moneda 12 12 2" xfId="1931" xr:uid="{00000000-0005-0000-0000-0000310C0000}"/>
    <cellStyle name="Moneda 12 12 2 2" xfId="5105" xr:uid="{00000000-0005-0000-0000-0000320C0000}"/>
    <cellStyle name="Moneda 12 12 3" xfId="2769" xr:uid="{00000000-0005-0000-0000-0000330C0000}"/>
    <cellStyle name="Moneda 12 12 3 2" xfId="5943" xr:uid="{00000000-0005-0000-0000-0000340C0000}"/>
    <cellStyle name="Moneda 12 12 4" xfId="4492" xr:uid="{00000000-0005-0000-0000-0000350C0000}"/>
    <cellStyle name="Moneda 12 12 4 2" xfId="7124" xr:uid="{00000000-0005-0000-0000-0000360C0000}"/>
    <cellStyle name="Moneda 12 12 5" xfId="4745" xr:uid="{00000000-0005-0000-0000-0000370C0000}"/>
    <cellStyle name="Moneda 12 13" xfId="331" xr:uid="{00000000-0005-0000-0000-0000380C0000}"/>
    <cellStyle name="Moneda 12 13 2" xfId="1932" xr:uid="{00000000-0005-0000-0000-0000390C0000}"/>
    <cellStyle name="Moneda 12 13 2 2" xfId="5106" xr:uid="{00000000-0005-0000-0000-00003A0C0000}"/>
    <cellStyle name="Moneda 12 13 3" xfId="2770" xr:uid="{00000000-0005-0000-0000-00003B0C0000}"/>
    <cellStyle name="Moneda 12 13 3 2" xfId="5944" xr:uid="{00000000-0005-0000-0000-00003C0C0000}"/>
    <cellStyle name="Moneda 12 13 4" xfId="4493" xr:uid="{00000000-0005-0000-0000-00003D0C0000}"/>
    <cellStyle name="Moneda 12 13 4 2" xfId="7125" xr:uid="{00000000-0005-0000-0000-00003E0C0000}"/>
    <cellStyle name="Moneda 12 13 5" xfId="4746" xr:uid="{00000000-0005-0000-0000-00003F0C0000}"/>
    <cellStyle name="Moneda 12 14" xfId="332" xr:uid="{00000000-0005-0000-0000-0000400C0000}"/>
    <cellStyle name="Moneda 12 14 2" xfId="1933" xr:uid="{00000000-0005-0000-0000-0000410C0000}"/>
    <cellStyle name="Moneda 12 14 2 2" xfId="5107" xr:uid="{00000000-0005-0000-0000-0000420C0000}"/>
    <cellStyle name="Moneda 12 14 3" xfId="2771" xr:uid="{00000000-0005-0000-0000-0000430C0000}"/>
    <cellStyle name="Moneda 12 14 3 2" xfId="5945" xr:uid="{00000000-0005-0000-0000-0000440C0000}"/>
    <cellStyle name="Moneda 12 14 4" xfId="4494" xr:uid="{00000000-0005-0000-0000-0000450C0000}"/>
    <cellStyle name="Moneda 12 14 4 2" xfId="7126" xr:uid="{00000000-0005-0000-0000-0000460C0000}"/>
    <cellStyle name="Moneda 12 14 5" xfId="4747" xr:uid="{00000000-0005-0000-0000-0000470C0000}"/>
    <cellStyle name="Moneda 12 15" xfId="333" xr:uid="{00000000-0005-0000-0000-0000480C0000}"/>
    <cellStyle name="Moneda 12 15 2" xfId="334" xr:uid="{00000000-0005-0000-0000-0000490C0000}"/>
    <cellStyle name="Moneda 12 15 2 2" xfId="335" xr:uid="{00000000-0005-0000-0000-00004A0C0000}"/>
    <cellStyle name="Moneda 12 15 3" xfId="336" xr:uid="{00000000-0005-0000-0000-00004B0C0000}"/>
    <cellStyle name="Moneda 12 15 4" xfId="1934" xr:uid="{00000000-0005-0000-0000-00004C0C0000}"/>
    <cellStyle name="Moneda 12 15 4 2" xfId="5108" xr:uid="{00000000-0005-0000-0000-00004D0C0000}"/>
    <cellStyle name="Moneda 12 15 5" xfId="2772" xr:uid="{00000000-0005-0000-0000-00004E0C0000}"/>
    <cellStyle name="Moneda 12 15 5 2" xfId="5946" xr:uid="{00000000-0005-0000-0000-00004F0C0000}"/>
    <cellStyle name="Moneda 12 15 6" xfId="4495" xr:uid="{00000000-0005-0000-0000-0000500C0000}"/>
    <cellStyle name="Moneda 12 15 6 2" xfId="7127" xr:uid="{00000000-0005-0000-0000-0000510C0000}"/>
    <cellStyle name="Moneda 12 15 7" xfId="4748" xr:uid="{00000000-0005-0000-0000-0000520C0000}"/>
    <cellStyle name="Moneda 12 16" xfId="337" xr:uid="{00000000-0005-0000-0000-0000530C0000}"/>
    <cellStyle name="Moneda 12 16 2" xfId="1935" xr:uid="{00000000-0005-0000-0000-0000540C0000}"/>
    <cellStyle name="Moneda 12 16 2 2" xfId="5109" xr:uid="{00000000-0005-0000-0000-0000550C0000}"/>
    <cellStyle name="Moneda 12 16 3" xfId="2774" xr:uid="{00000000-0005-0000-0000-0000560C0000}"/>
    <cellStyle name="Moneda 12 16 3 2" xfId="5948" xr:uid="{00000000-0005-0000-0000-0000570C0000}"/>
    <cellStyle name="Moneda 12 16 4" xfId="4496" xr:uid="{00000000-0005-0000-0000-0000580C0000}"/>
    <cellStyle name="Moneda 12 16 4 2" xfId="7128" xr:uid="{00000000-0005-0000-0000-0000590C0000}"/>
    <cellStyle name="Moneda 12 16 5" xfId="4749" xr:uid="{00000000-0005-0000-0000-00005A0C0000}"/>
    <cellStyle name="Moneda 12 17" xfId="338" xr:uid="{00000000-0005-0000-0000-00005B0C0000}"/>
    <cellStyle name="Moneda 12 17 2" xfId="1936" xr:uid="{00000000-0005-0000-0000-00005C0C0000}"/>
    <cellStyle name="Moneda 12 17 2 2" xfId="5110" xr:uid="{00000000-0005-0000-0000-00005D0C0000}"/>
    <cellStyle name="Moneda 12 17 3" xfId="2775" xr:uid="{00000000-0005-0000-0000-00005E0C0000}"/>
    <cellStyle name="Moneda 12 17 3 2" xfId="5949" xr:uid="{00000000-0005-0000-0000-00005F0C0000}"/>
    <cellStyle name="Moneda 12 17 4" xfId="4497" xr:uid="{00000000-0005-0000-0000-0000600C0000}"/>
    <cellStyle name="Moneda 12 17 4 2" xfId="7129" xr:uid="{00000000-0005-0000-0000-0000610C0000}"/>
    <cellStyle name="Moneda 12 17 5" xfId="4750" xr:uid="{00000000-0005-0000-0000-0000620C0000}"/>
    <cellStyle name="Moneda 12 18" xfId="339" xr:uid="{00000000-0005-0000-0000-0000630C0000}"/>
    <cellStyle name="Moneda 12 18 2" xfId="1937" xr:uid="{00000000-0005-0000-0000-0000640C0000}"/>
    <cellStyle name="Moneda 12 18 2 2" xfId="5111" xr:uid="{00000000-0005-0000-0000-0000650C0000}"/>
    <cellStyle name="Moneda 12 18 3" xfId="2776" xr:uid="{00000000-0005-0000-0000-0000660C0000}"/>
    <cellStyle name="Moneda 12 18 3 2" xfId="5950" xr:uid="{00000000-0005-0000-0000-0000670C0000}"/>
    <cellStyle name="Moneda 12 18 4" xfId="4498" xr:uid="{00000000-0005-0000-0000-0000680C0000}"/>
    <cellStyle name="Moneda 12 18 4 2" xfId="7130" xr:uid="{00000000-0005-0000-0000-0000690C0000}"/>
    <cellStyle name="Moneda 12 18 5" xfId="4751" xr:uid="{00000000-0005-0000-0000-00006A0C0000}"/>
    <cellStyle name="Moneda 12 19" xfId="340" xr:uid="{00000000-0005-0000-0000-00006B0C0000}"/>
    <cellStyle name="Moneda 12 19 2" xfId="1938" xr:uid="{00000000-0005-0000-0000-00006C0C0000}"/>
    <cellStyle name="Moneda 12 19 2 2" xfId="5112" xr:uid="{00000000-0005-0000-0000-00006D0C0000}"/>
    <cellStyle name="Moneda 12 19 3" xfId="2777" xr:uid="{00000000-0005-0000-0000-00006E0C0000}"/>
    <cellStyle name="Moneda 12 19 3 2" xfId="5951" xr:uid="{00000000-0005-0000-0000-00006F0C0000}"/>
    <cellStyle name="Moneda 12 19 4" xfId="4499" xr:uid="{00000000-0005-0000-0000-0000700C0000}"/>
    <cellStyle name="Moneda 12 19 4 2" xfId="7131" xr:uid="{00000000-0005-0000-0000-0000710C0000}"/>
    <cellStyle name="Moneda 12 19 5" xfId="4752" xr:uid="{00000000-0005-0000-0000-0000720C0000}"/>
    <cellStyle name="Moneda 12 2" xfId="341" xr:uid="{00000000-0005-0000-0000-0000730C0000}"/>
    <cellStyle name="Moneda 12 2 2" xfId="1939" xr:uid="{00000000-0005-0000-0000-0000740C0000}"/>
    <cellStyle name="Moneda 12 2 2 2" xfId="5113" xr:uid="{00000000-0005-0000-0000-0000750C0000}"/>
    <cellStyle name="Moneda 12 2 3" xfId="2778" xr:uid="{00000000-0005-0000-0000-0000760C0000}"/>
    <cellStyle name="Moneda 12 2 3 2" xfId="5952" xr:uid="{00000000-0005-0000-0000-0000770C0000}"/>
    <cellStyle name="Moneda 12 2 4" xfId="4500" xr:uid="{00000000-0005-0000-0000-0000780C0000}"/>
    <cellStyle name="Moneda 12 2 4 2" xfId="7132" xr:uid="{00000000-0005-0000-0000-0000790C0000}"/>
    <cellStyle name="Moneda 12 2 5" xfId="4753" xr:uid="{00000000-0005-0000-0000-00007A0C0000}"/>
    <cellStyle name="Moneda 12 20" xfId="342" xr:uid="{00000000-0005-0000-0000-00007B0C0000}"/>
    <cellStyle name="Moneda 12 20 2" xfId="1940" xr:uid="{00000000-0005-0000-0000-00007C0C0000}"/>
    <cellStyle name="Moneda 12 20 2 2" xfId="5114" xr:uid="{00000000-0005-0000-0000-00007D0C0000}"/>
    <cellStyle name="Moneda 12 20 3" xfId="2779" xr:uid="{00000000-0005-0000-0000-00007E0C0000}"/>
    <cellStyle name="Moneda 12 20 3 2" xfId="5953" xr:uid="{00000000-0005-0000-0000-00007F0C0000}"/>
    <cellStyle name="Moneda 12 20 4" xfId="4501" xr:uid="{00000000-0005-0000-0000-0000800C0000}"/>
    <cellStyle name="Moneda 12 20 4 2" xfId="7133" xr:uid="{00000000-0005-0000-0000-0000810C0000}"/>
    <cellStyle name="Moneda 12 20 5" xfId="4754" xr:uid="{00000000-0005-0000-0000-0000820C0000}"/>
    <cellStyle name="Moneda 12 21" xfId="343" xr:uid="{00000000-0005-0000-0000-0000830C0000}"/>
    <cellStyle name="Moneda 12 21 2" xfId="1941" xr:uid="{00000000-0005-0000-0000-0000840C0000}"/>
    <cellStyle name="Moneda 12 21 2 2" xfId="5115" xr:uid="{00000000-0005-0000-0000-0000850C0000}"/>
    <cellStyle name="Moneda 12 21 3" xfId="2780" xr:uid="{00000000-0005-0000-0000-0000860C0000}"/>
    <cellStyle name="Moneda 12 21 3 2" xfId="5954" xr:uid="{00000000-0005-0000-0000-0000870C0000}"/>
    <cellStyle name="Moneda 12 21 4" xfId="4502" xr:uid="{00000000-0005-0000-0000-0000880C0000}"/>
    <cellStyle name="Moneda 12 21 4 2" xfId="7134" xr:uid="{00000000-0005-0000-0000-0000890C0000}"/>
    <cellStyle name="Moneda 12 21 5" xfId="4755" xr:uid="{00000000-0005-0000-0000-00008A0C0000}"/>
    <cellStyle name="Moneda 12 22" xfId="344" xr:uid="{00000000-0005-0000-0000-00008B0C0000}"/>
    <cellStyle name="Moneda 12 22 2" xfId="1942" xr:uid="{00000000-0005-0000-0000-00008C0C0000}"/>
    <cellStyle name="Moneda 12 22 2 2" xfId="5116" xr:uid="{00000000-0005-0000-0000-00008D0C0000}"/>
    <cellStyle name="Moneda 12 22 3" xfId="2781" xr:uid="{00000000-0005-0000-0000-00008E0C0000}"/>
    <cellStyle name="Moneda 12 22 3 2" xfId="5955" xr:uid="{00000000-0005-0000-0000-00008F0C0000}"/>
    <cellStyle name="Moneda 12 22 4" xfId="4503" xr:uid="{00000000-0005-0000-0000-0000900C0000}"/>
    <cellStyle name="Moneda 12 22 4 2" xfId="7135" xr:uid="{00000000-0005-0000-0000-0000910C0000}"/>
    <cellStyle name="Moneda 12 22 5" xfId="4756" xr:uid="{00000000-0005-0000-0000-0000920C0000}"/>
    <cellStyle name="Moneda 12 23" xfId="345" xr:uid="{00000000-0005-0000-0000-0000930C0000}"/>
    <cellStyle name="Moneda 12 23 2" xfId="1943" xr:uid="{00000000-0005-0000-0000-0000940C0000}"/>
    <cellStyle name="Moneda 12 23 2 2" xfId="5117" xr:uid="{00000000-0005-0000-0000-0000950C0000}"/>
    <cellStyle name="Moneda 12 23 3" xfId="2782" xr:uid="{00000000-0005-0000-0000-0000960C0000}"/>
    <cellStyle name="Moneda 12 23 3 2" xfId="5956" xr:uid="{00000000-0005-0000-0000-0000970C0000}"/>
    <cellStyle name="Moneda 12 23 4" xfId="4504" xr:uid="{00000000-0005-0000-0000-0000980C0000}"/>
    <cellStyle name="Moneda 12 23 4 2" xfId="7136" xr:uid="{00000000-0005-0000-0000-0000990C0000}"/>
    <cellStyle name="Moneda 12 23 5" xfId="4757" xr:uid="{00000000-0005-0000-0000-00009A0C0000}"/>
    <cellStyle name="Moneda 12 24" xfId="346" xr:uid="{00000000-0005-0000-0000-00009B0C0000}"/>
    <cellStyle name="Moneda 12 24 2" xfId="1944" xr:uid="{00000000-0005-0000-0000-00009C0C0000}"/>
    <cellStyle name="Moneda 12 24 2 2" xfId="5118" xr:uid="{00000000-0005-0000-0000-00009D0C0000}"/>
    <cellStyle name="Moneda 12 24 3" xfId="2783" xr:uid="{00000000-0005-0000-0000-00009E0C0000}"/>
    <cellStyle name="Moneda 12 24 3 2" xfId="5957" xr:uid="{00000000-0005-0000-0000-00009F0C0000}"/>
    <cellStyle name="Moneda 12 24 4" xfId="4505" xr:uid="{00000000-0005-0000-0000-0000A00C0000}"/>
    <cellStyle name="Moneda 12 24 4 2" xfId="7137" xr:uid="{00000000-0005-0000-0000-0000A10C0000}"/>
    <cellStyle name="Moneda 12 24 5" xfId="4758" xr:uid="{00000000-0005-0000-0000-0000A20C0000}"/>
    <cellStyle name="Moneda 12 25" xfId="347" xr:uid="{00000000-0005-0000-0000-0000A30C0000}"/>
    <cellStyle name="Moneda 12 25 2" xfId="1945" xr:uid="{00000000-0005-0000-0000-0000A40C0000}"/>
    <cellStyle name="Moneda 12 25 2 2" xfId="5119" xr:uid="{00000000-0005-0000-0000-0000A50C0000}"/>
    <cellStyle name="Moneda 12 25 3" xfId="2784" xr:uid="{00000000-0005-0000-0000-0000A60C0000}"/>
    <cellStyle name="Moneda 12 25 3 2" xfId="5958" xr:uid="{00000000-0005-0000-0000-0000A70C0000}"/>
    <cellStyle name="Moneda 12 25 4" xfId="4506" xr:uid="{00000000-0005-0000-0000-0000A80C0000}"/>
    <cellStyle name="Moneda 12 25 4 2" xfId="7138" xr:uid="{00000000-0005-0000-0000-0000A90C0000}"/>
    <cellStyle name="Moneda 12 25 5" xfId="4759" xr:uid="{00000000-0005-0000-0000-0000AA0C0000}"/>
    <cellStyle name="Moneda 12 26" xfId="348" xr:uid="{00000000-0005-0000-0000-0000AB0C0000}"/>
    <cellStyle name="Moneda 12 26 2" xfId="1946" xr:uid="{00000000-0005-0000-0000-0000AC0C0000}"/>
    <cellStyle name="Moneda 12 26 2 2" xfId="5120" xr:uid="{00000000-0005-0000-0000-0000AD0C0000}"/>
    <cellStyle name="Moneda 12 26 3" xfId="2785" xr:uid="{00000000-0005-0000-0000-0000AE0C0000}"/>
    <cellStyle name="Moneda 12 26 3 2" xfId="5959" xr:uid="{00000000-0005-0000-0000-0000AF0C0000}"/>
    <cellStyle name="Moneda 12 26 4" xfId="4507" xr:uid="{00000000-0005-0000-0000-0000B00C0000}"/>
    <cellStyle name="Moneda 12 26 4 2" xfId="7139" xr:uid="{00000000-0005-0000-0000-0000B10C0000}"/>
    <cellStyle name="Moneda 12 26 5" xfId="4760" xr:uid="{00000000-0005-0000-0000-0000B20C0000}"/>
    <cellStyle name="Moneda 12 27" xfId="349" xr:uid="{00000000-0005-0000-0000-0000B30C0000}"/>
    <cellStyle name="Moneda 12 27 2" xfId="1947" xr:uid="{00000000-0005-0000-0000-0000B40C0000}"/>
    <cellStyle name="Moneda 12 27 2 2" xfId="5121" xr:uid="{00000000-0005-0000-0000-0000B50C0000}"/>
    <cellStyle name="Moneda 12 27 3" xfId="2786" xr:uid="{00000000-0005-0000-0000-0000B60C0000}"/>
    <cellStyle name="Moneda 12 27 3 2" xfId="5960" xr:uid="{00000000-0005-0000-0000-0000B70C0000}"/>
    <cellStyle name="Moneda 12 27 4" xfId="4508" xr:uid="{00000000-0005-0000-0000-0000B80C0000}"/>
    <cellStyle name="Moneda 12 27 4 2" xfId="7140" xr:uid="{00000000-0005-0000-0000-0000B90C0000}"/>
    <cellStyle name="Moneda 12 27 5" xfId="4761" xr:uid="{00000000-0005-0000-0000-0000BA0C0000}"/>
    <cellStyle name="Moneda 12 28" xfId="350" xr:uid="{00000000-0005-0000-0000-0000BB0C0000}"/>
    <cellStyle name="Moneda 12 28 2" xfId="1948" xr:uid="{00000000-0005-0000-0000-0000BC0C0000}"/>
    <cellStyle name="Moneda 12 28 2 2" xfId="5122" xr:uid="{00000000-0005-0000-0000-0000BD0C0000}"/>
    <cellStyle name="Moneda 12 28 3" xfId="2787" xr:uid="{00000000-0005-0000-0000-0000BE0C0000}"/>
    <cellStyle name="Moneda 12 28 3 2" xfId="5961" xr:uid="{00000000-0005-0000-0000-0000BF0C0000}"/>
    <cellStyle name="Moneda 12 28 4" xfId="4509" xr:uid="{00000000-0005-0000-0000-0000C00C0000}"/>
    <cellStyle name="Moneda 12 28 4 2" xfId="7141" xr:uid="{00000000-0005-0000-0000-0000C10C0000}"/>
    <cellStyle name="Moneda 12 28 5" xfId="4762" xr:uid="{00000000-0005-0000-0000-0000C20C0000}"/>
    <cellStyle name="Moneda 12 29" xfId="351" xr:uid="{00000000-0005-0000-0000-0000C30C0000}"/>
    <cellStyle name="Moneda 12 29 2" xfId="1949" xr:uid="{00000000-0005-0000-0000-0000C40C0000}"/>
    <cellStyle name="Moneda 12 29 2 2" xfId="5123" xr:uid="{00000000-0005-0000-0000-0000C50C0000}"/>
    <cellStyle name="Moneda 12 29 3" xfId="2788" xr:uid="{00000000-0005-0000-0000-0000C60C0000}"/>
    <cellStyle name="Moneda 12 29 3 2" xfId="5962" xr:uid="{00000000-0005-0000-0000-0000C70C0000}"/>
    <cellStyle name="Moneda 12 29 4" xfId="4510" xr:uid="{00000000-0005-0000-0000-0000C80C0000}"/>
    <cellStyle name="Moneda 12 29 4 2" xfId="7142" xr:uid="{00000000-0005-0000-0000-0000C90C0000}"/>
    <cellStyle name="Moneda 12 29 5" xfId="4763" xr:uid="{00000000-0005-0000-0000-0000CA0C0000}"/>
    <cellStyle name="Moneda 12 3" xfId="352" xr:uid="{00000000-0005-0000-0000-0000CB0C0000}"/>
    <cellStyle name="Moneda 12 3 2" xfId="1950" xr:uid="{00000000-0005-0000-0000-0000CC0C0000}"/>
    <cellStyle name="Moneda 12 3 2 2" xfId="5124" xr:uid="{00000000-0005-0000-0000-0000CD0C0000}"/>
    <cellStyle name="Moneda 12 3 3" xfId="2789" xr:uid="{00000000-0005-0000-0000-0000CE0C0000}"/>
    <cellStyle name="Moneda 12 3 3 2" xfId="5963" xr:uid="{00000000-0005-0000-0000-0000CF0C0000}"/>
    <cellStyle name="Moneda 12 3 4" xfId="4511" xr:uid="{00000000-0005-0000-0000-0000D00C0000}"/>
    <cellStyle name="Moneda 12 3 4 2" xfId="7143" xr:uid="{00000000-0005-0000-0000-0000D10C0000}"/>
    <cellStyle name="Moneda 12 3 5" xfId="4764" xr:uid="{00000000-0005-0000-0000-0000D20C0000}"/>
    <cellStyle name="Moneda 12 30" xfId="353" xr:uid="{00000000-0005-0000-0000-0000D30C0000}"/>
    <cellStyle name="Moneda 12 30 2" xfId="1951" xr:uid="{00000000-0005-0000-0000-0000D40C0000}"/>
    <cellStyle name="Moneda 12 30 2 2" xfId="5125" xr:uid="{00000000-0005-0000-0000-0000D50C0000}"/>
    <cellStyle name="Moneda 12 30 3" xfId="2790" xr:uid="{00000000-0005-0000-0000-0000D60C0000}"/>
    <cellStyle name="Moneda 12 30 3 2" xfId="5964" xr:uid="{00000000-0005-0000-0000-0000D70C0000}"/>
    <cellStyle name="Moneda 12 30 4" xfId="4512" xr:uid="{00000000-0005-0000-0000-0000D80C0000}"/>
    <cellStyle name="Moneda 12 30 4 2" xfId="7144" xr:uid="{00000000-0005-0000-0000-0000D90C0000}"/>
    <cellStyle name="Moneda 12 30 5" xfId="4765" xr:uid="{00000000-0005-0000-0000-0000DA0C0000}"/>
    <cellStyle name="Moneda 12 31" xfId="354" xr:uid="{00000000-0005-0000-0000-0000DB0C0000}"/>
    <cellStyle name="Moneda 12 31 2" xfId="1952" xr:uid="{00000000-0005-0000-0000-0000DC0C0000}"/>
    <cellStyle name="Moneda 12 31 2 2" xfId="5126" xr:uid="{00000000-0005-0000-0000-0000DD0C0000}"/>
    <cellStyle name="Moneda 12 31 3" xfId="2791" xr:uid="{00000000-0005-0000-0000-0000DE0C0000}"/>
    <cellStyle name="Moneda 12 31 3 2" xfId="5965" xr:uid="{00000000-0005-0000-0000-0000DF0C0000}"/>
    <cellStyle name="Moneda 12 31 4" xfId="4513" xr:uid="{00000000-0005-0000-0000-0000E00C0000}"/>
    <cellStyle name="Moneda 12 31 4 2" xfId="7145" xr:uid="{00000000-0005-0000-0000-0000E10C0000}"/>
    <cellStyle name="Moneda 12 31 5" xfId="4766" xr:uid="{00000000-0005-0000-0000-0000E20C0000}"/>
    <cellStyle name="Moneda 12 32" xfId="355" xr:uid="{00000000-0005-0000-0000-0000E30C0000}"/>
    <cellStyle name="Moneda 12 32 2" xfId="1953" xr:uid="{00000000-0005-0000-0000-0000E40C0000}"/>
    <cellStyle name="Moneda 12 32 2 2" xfId="5127" xr:uid="{00000000-0005-0000-0000-0000E50C0000}"/>
    <cellStyle name="Moneda 12 32 3" xfId="2792" xr:uid="{00000000-0005-0000-0000-0000E60C0000}"/>
    <cellStyle name="Moneda 12 32 3 2" xfId="5966" xr:uid="{00000000-0005-0000-0000-0000E70C0000}"/>
    <cellStyle name="Moneda 12 32 4" xfId="4514" xr:uid="{00000000-0005-0000-0000-0000E80C0000}"/>
    <cellStyle name="Moneda 12 32 4 2" xfId="7146" xr:uid="{00000000-0005-0000-0000-0000E90C0000}"/>
    <cellStyle name="Moneda 12 32 5" xfId="4767" xr:uid="{00000000-0005-0000-0000-0000EA0C0000}"/>
    <cellStyle name="Moneda 12 33" xfId="356" xr:uid="{00000000-0005-0000-0000-0000EB0C0000}"/>
    <cellStyle name="Moneda 12 33 2" xfId="1954" xr:uid="{00000000-0005-0000-0000-0000EC0C0000}"/>
    <cellStyle name="Moneda 12 33 2 2" xfId="5128" xr:uid="{00000000-0005-0000-0000-0000ED0C0000}"/>
    <cellStyle name="Moneda 12 33 3" xfId="2793" xr:uid="{00000000-0005-0000-0000-0000EE0C0000}"/>
    <cellStyle name="Moneda 12 33 3 2" xfId="5967" xr:uid="{00000000-0005-0000-0000-0000EF0C0000}"/>
    <cellStyle name="Moneda 12 33 4" xfId="4515" xr:uid="{00000000-0005-0000-0000-0000F00C0000}"/>
    <cellStyle name="Moneda 12 33 4 2" xfId="7147" xr:uid="{00000000-0005-0000-0000-0000F10C0000}"/>
    <cellStyle name="Moneda 12 33 5" xfId="4768" xr:uid="{00000000-0005-0000-0000-0000F20C0000}"/>
    <cellStyle name="Moneda 12 34" xfId="1928" xr:uid="{00000000-0005-0000-0000-0000F30C0000}"/>
    <cellStyle name="Moneda 12 34 2" xfId="5102" xr:uid="{00000000-0005-0000-0000-0000F40C0000}"/>
    <cellStyle name="Moneda 12 35" xfId="2766" xr:uid="{00000000-0005-0000-0000-0000F50C0000}"/>
    <cellStyle name="Moneda 12 35 2" xfId="5940" xr:uid="{00000000-0005-0000-0000-0000F60C0000}"/>
    <cellStyle name="Moneda 12 36" xfId="4489" xr:uid="{00000000-0005-0000-0000-0000F70C0000}"/>
    <cellStyle name="Moneda 12 36 2" xfId="7121" xr:uid="{00000000-0005-0000-0000-0000F80C0000}"/>
    <cellStyle name="Moneda 12 37" xfId="4742" xr:uid="{00000000-0005-0000-0000-0000F90C0000}"/>
    <cellStyle name="Moneda 12 4" xfId="357" xr:uid="{00000000-0005-0000-0000-0000FA0C0000}"/>
    <cellStyle name="Moneda 12 4 2" xfId="1955" xr:uid="{00000000-0005-0000-0000-0000FB0C0000}"/>
    <cellStyle name="Moneda 12 4 2 2" xfId="5129" xr:uid="{00000000-0005-0000-0000-0000FC0C0000}"/>
    <cellStyle name="Moneda 12 4 3" xfId="2794" xr:uid="{00000000-0005-0000-0000-0000FD0C0000}"/>
    <cellStyle name="Moneda 12 4 3 2" xfId="5968" xr:uid="{00000000-0005-0000-0000-0000FE0C0000}"/>
    <cellStyle name="Moneda 12 4 4" xfId="4516" xr:uid="{00000000-0005-0000-0000-0000FF0C0000}"/>
    <cellStyle name="Moneda 12 4 4 2" xfId="7148" xr:uid="{00000000-0005-0000-0000-0000000D0000}"/>
    <cellStyle name="Moneda 12 4 5" xfId="4769" xr:uid="{00000000-0005-0000-0000-0000010D0000}"/>
    <cellStyle name="Moneda 12 5" xfId="358" xr:uid="{00000000-0005-0000-0000-0000020D0000}"/>
    <cellStyle name="Moneda 12 5 2" xfId="1956" xr:uid="{00000000-0005-0000-0000-0000030D0000}"/>
    <cellStyle name="Moneda 12 5 2 2" xfId="5130" xr:uid="{00000000-0005-0000-0000-0000040D0000}"/>
    <cellStyle name="Moneda 12 5 3" xfId="2795" xr:uid="{00000000-0005-0000-0000-0000050D0000}"/>
    <cellStyle name="Moneda 12 5 3 2" xfId="5969" xr:uid="{00000000-0005-0000-0000-0000060D0000}"/>
    <cellStyle name="Moneda 12 5 4" xfId="4517" xr:uid="{00000000-0005-0000-0000-0000070D0000}"/>
    <cellStyle name="Moneda 12 5 4 2" xfId="7149" xr:uid="{00000000-0005-0000-0000-0000080D0000}"/>
    <cellStyle name="Moneda 12 5 5" xfId="4770" xr:uid="{00000000-0005-0000-0000-0000090D0000}"/>
    <cellStyle name="Moneda 12 6" xfId="359" xr:uid="{00000000-0005-0000-0000-00000A0D0000}"/>
    <cellStyle name="Moneda 12 6 2" xfId="1957" xr:uid="{00000000-0005-0000-0000-00000B0D0000}"/>
    <cellStyle name="Moneda 12 6 2 2" xfId="5131" xr:uid="{00000000-0005-0000-0000-00000C0D0000}"/>
    <cellStyle name="Moneda 12 6 3" xfId="2796" xr:uid="{00000000-0005-0000-0000-00000D0D0000}"/>
    <cellStyle name="Moneda 12 6 3 2" xfId="5970" xr:uid="{00000000-0005-0000-0000-00000E0D0000}"/>
    <cellStyle name="Moneda 12 6 4" xfId="4518" xr:uid="{00000000-0005-0000-0000-00000F0D0000}"/>
    <cellStyle name="Moneda 12 6 4 2" xfId="7150" xr:uid="{00000000-0005-0000-0000-0000100D0000}"/>
    <cellStyle name="Moneda 12 6 5" xfId="4771" xr:uid="{00000000-0005-0000-0000-0000110D0000}"/>
    <cellStyle name="Moneda 12 7" xfId="360" xr:uid="{00000000-0005-0000-0000-0000120D0000}"/>
    <cellStyle name="Moneda 12 7 2" xfId="1958" xr:uid="{00000000-0005-0000-0000-0000130D0000}"/>
    <cellStyle name="Moneda 12 7 2 2" xfId="5132" xr:uid="{00000000-0005-0000-0000-0000140D0000}"/>
    <cellStyle name="Moneda 12 7 3" xfId="2797" xr:uid="{00000000-0005-0000-0000-0000150D0000}"/>
    <cellStyle name="Moneda 12 7 3 2" xfId="5971" xr:uid="{00000000-0005-0000-0000-0000160D0000}"/>
    <cellStyle name="Moneda 12 7 4" xfId="4519" xr:uid="{00000000-0005-0000-0000-0000170D0000}"/>
    <cellStyle name="Moneda 12 7 4 2" xfId="7151" xr:uid="{00000000-0005-0000-0000-0000180D0000}"/>
    <cellStyle name="Moneda 12 7 5" xfId="4772" xr:uid="{00000000-0005-0000-0000-0000190D0000}"/>
    <cellStyle name="Moneda 12 8" xfId="361" xr:uid="{00000000-0005-0000-0000-00001A0D0000}"/>
    <cellStyle name="Moneda 12 8 2" xfId="1959" xr:uid="{00000000-0005-0000-0000-00001B0D0000}"/>
    <cellStyle name="Moneda 12 8 2 2" xfId="5133" xr:uid="{00000000-0005-0000-0000-00001C0D0000}"/>
    <cellStyle name="Moneda 12 8 3" xfId="2798" xr:uid="{00000000-0005-0000-0000-00001D0D0000}"/>
    <cellStyle name="Moneda 12 8 3 2" xfId="5972" xr:uid="{00000000-0005-0000-0000-00001E0D0000}"/>
    <cellStyle name="Moneda 12 8 4" xfId="4520" xr:uid="{00000000-0005-0000-0000-00001F0D0000}"/>
    <cellStyle name="Moneda 12 8 4 2" xfId="7152" xr:uid="{00000000-0005-0000-0000-0000200D0000}"/>
    <cellStyle name="Moneda 12 8 5" xfId="4773" xr:uid="{00000000-0005-0000-0000-0000210D0000}"/>
    <cellStyle name="Moneda 12 9" xfId="362" xr:uid="{00000000-0005-0000-0000-0000220D0000}"/>
    <cellStyle name="Moneda 12 9 2" xfId="1960" xr:uid="{00000000-0005-0000-0000-0000230D0000}"/>
    <cellStyle name="Moneda 12 9 2 2" xfId="5134" xr:uid="{00000000-0005-0000-0000-0000240D0000}"/>
    <cellStyle name="Moneda 12 9 3" xfId="2799" xr:uid="{00000000-0005-0000-0000-0000250D0000}"/>
    <cellStyle name="Moneda 12 9 3 2" xfId="5973" xr:uid="{00000000-0005-0000-0000-0000260D0000}"/>
    <cellStyle name="Moneda 12 9 4" xfId="4521" xr:uid="{00000000-0005-0000-0000-0000270D0000}"/>
    <cellStyle name="Moneda 12 9 4 2" xfId="7153" xr:uid="{00000000-0005-0000-0000-0000280D0000}"/>
    <cellStyle name="Moneda 12 9 5" xfId="4774" xr:uid="{00000000-0005-0000-0000-0000290D0000}"/>
    <cellStyle name="Moneda 13" xfId="1476" xr:uid="{00000000-0005-0000-0000-00002A0D0000}"/>
    <cellStyle name="Moneda 13 2" xfId="2283" xr:uid="{00000000-0005-0000-0000-00002B0D0000}"/>
    <cellStyle name="Moneda 13 2 2" xfId="5457" xr:uid="{00000000-0005-0000-0000-00002C0D0000}"/>
    <cellStyle name="Moneda 14" xfId="363" xr:uid="{00000000-0005-0000-0000-00002D0D0000}"/>
    <cellStyle name="Moneda 14 2" xfId="364" xr:uid="{00000000-0005-0000-0000-00002E0D0000}"/>
    <cellStyle name="Moneda 14 2 2" xfId="1962" xr:uid="{00000000-0005-0000-0000-00002F0D0000}"/>
    <cellStyle name="Moneda 14 2 2 2" xfId="5136" xr:uid="{00000000-0005-0000-0000-0000300D0000}"/>
    <cellStyle name="Moneda 14 2 3" xfId="2801" xr:uid="{00000000-0005-0000-0000-0000310D0000}"/>
    <cellStyle name="Moneda 14 2 3 2" xfId="5975" xr:uid="{00000000-0005-0000-0000-0000320D0000}"/>
    <cellStyle name="Moneda 14 2 4" xfId="4523" xr:uid="{00000000-0005-0000-0000-0000330D0000}"/>
    <cellStyle name="Moneda 14 2 4 2" xfId="7155" xr:uid="{00000000-0005-0000-0000-0000340D0000}"/>
    <cellStyle name="Moneda 14 2 5" xfId="4776" xr:uid="{00000000-0005-0000-0000-0000350D0000}"/>
    <cellStyle name="Moneda 14 3" xfId="1961" xr:uid="{00000000-0005-0000-0000-0000360D0000}"/>
    <cellStyle name="Moneda 14 3 2" xfId="5135" xr:uid="{00000000-0005-0000-0000-0000370D0000}"/>
    <cellStyle name="Moneda 14 4" xfId="2800" xr:uid="{00000000-0005-0000-0000-0000380D0000}"/>
    <cellStyle name="Moneda 14 4 2" xfId="5974" xr:uid="{00000000-0005-0000-0000-0000390D0000}"/>
    <cellStyle name="Moneda 14 5" xfId="4522" xr:uid="{00000000-0005-0000-0000-00003A0D0000}"/>
    <cellStyle name="Moneda 14 5 2" xfId="7154" xr:uid="{00000000-0005-0000-0000-00003B0D0000}"/>
    <cellStyle name="Moneda 14 6" xfId="4775" xr:uid="{00000000-0005-0000-0000-00003C0D0000}"/>
    <cellStyle name="Moneda 2" xfId="365" xr:uid="{00000000-0005-0000-0000-00003D0D0000}"/>
    <cellStyle name="Moneda 2 10" xfId="366" xr:uid="{00000000-0005-0000-0000-00003E0D0000}"/>
    <cellStyle name="Moneda 2 10 2" xfId="1964" xr:uid="{00000000-0005-0000-0000-00003F0D0000}"/>
    <cellStyle name="Moneda 2 10 2 2" xfId="5138" xr:uid="{00000000-0005-0000-0000-0000400D0000}"/>
    <cellStyle name="Moneda 2 10 3" xfId="2803" xr:uid="{00000000-0005-0000-0000-0000410D0000}"/>
    <cellStyle name="Moneda 2 10 3 2" xfId="5977" xr:uid="{00000000-0005-0000-0000-0000420D0000}"/>
    <cellStyle name="Moneda 2 10 4" xfId="4525" xr:uid="{00000000-0005-0000-0000-0000430D0000}"/>
    <cellStyle name="Moneda 2 10 4 2" xfId="7157" xr:uid="{00000000-0005-0000-0000-0000440D0000}"/>
    <cellStyle name="Moneda 2 10 5" xfId="4778" xr:uid="{00000000-0005-0000-0000-0000450D0000}"/>
    <cellStyle name="Moneda 2 11" xfId="367" xr:uid="{00000000-0005-0000-0000-0000460D0000}"/>
    <cellStyle name="Moneda 2 11 2" xfId="1965" xr:uid="{00000000-0005-0000-0000-0000470D0000}"/>
    <cellStyle name="Moneda 2 11 2 2" xfId="5139" xr:uid="{00000000-0005-0000-0000-0000480D0000}"/>
    <cellStyle name="Moneda 2 11 3" xfId="2804" xr:uid="{00000000-0005-0000-0000-0000490D0000}"/>
    <cellStyle name="Moneda 2 11 3 2" xfId="5978" xr:uid="{00000000-0005-0000-0000-00004A0D0000}"/>
    <cellStyle name="Moneda 2 11 4" xfId="4526" xr:uid="{00000000-0005-0000-0000-00004B0D0000}"/>
    <cellStyle name="Moneda 2 11 4 2" xfId="7158" xr:uid="{00000000-0005-0000-0000-00004C0D0000}"/>
    <cellStyle name="Moneda 2 11 5" xfId="4779" xr:uid="{00000000-0005-0000-0000-00004D0D0000}"/>
    <cellStyle name="Moneda 2 12" xfId="368" xr:uid="{00000000-0005-0000-0000-00004E0D0000}"/>
    <cellStyle name="Moneda 2 12 2" xfId="1966" xr:uid="{00000000-0005-0000-0000-00004F0D0000}"/>
    <cellStyle name="Moneda 2 12 2 2" xfId="5140" xr:uid="{00000000-0005-0000-0000-0000500D0000}"/>
    <cellStyle name="Moneda 2 12 3" xfId="2805" xr:uid="{00000000-0005-0000-0000-0000510D0000}"/>
    <cellStyle name="Moneda 2 12 3 2" xfId="5979" xr:uid="{00000000-0005-0000-0000-0000520D0000}"/>
    <cellStyle name="Moneda 2 12 4" xfId="4527" xr:uid="{00000000-0005-0000-0000-0000530D0000}"/>
    <cellStyle name="Moneda 2 12 4 2" xfId="7159" xr:uid="{00000000-0005-0000-0000-0000540D0000}"/>
    <cellStyle name="Moneda 2 12 5" xfId="4780" xr:uid="{00000000-0005-0000-0000-0000550D0000}"/>
    <cellStyle name="Moneda 2 13" xfId="369" xr:uid="{00000000-0005-0000-0000-0000560D0000}"/>
    <cellStyle name="Moneda 2 13 2" xfId="1967" xr:uid="{00000000-0005-0000-0000-0000570D0000}"/>
    <cellStyle name="Moneda 2 13 2 2" xfId="5141" xr:uid="{00000000-0005-0000-0000-0000580D0000}"/>
    <cellStyle name="Moneda 2 13 3" xfId="2806" xr:uid="{00000000-0005-0000-0000-0000590D0000}"/>
    <cellStyle name="Moneda 2 13 3 2" xfId="5980" xr:uid="{00000000-0005-0000-0000-00005A0D0000}"/>
    <cellStyle name="Moneda 2 13 4" xfId="4528" xr:uid="{00000000-0005-0000-0000-00005B0D0000}"/>
    <cellStyle name="Moneda 2 13 4 2" xfId="7160" xr:uid="{00000000-0005-0000-0000-00005C0D0000}"/>
    <cellStyle name="Moneda 2 13 5" xfId="4781" xr:uid="{00000000-0005-0000-0000-00005D0D0000}"/>
    <cellStyle name="Moneda 2 14" xfId="370" xr:uid="{00000000-0005-0000-0000-00005E0D0000}"/>
    <cellStyle name="Moneda 2 14 2" xfId="1968" xr:uid="{00000000-0005-0000-0000-00005F0D0000}"/>
    <cellStyle name="Moneda 2 14 2 2" xfId="5142" xr:uid="{00000000-0005-0000-0000-0000600D0000}"/>
    <cellStyle name="Moneda 2 14 3" xfId="2807" xr:uid="{00000000-0005-0000-0000-0000610D0000}"/>
    <cellStyle name="Moneda 2 14 3 2" xfId="5981" xr:uid="{00000000-0005-0000-0000-0000620D0000}"/>
    <cellStyle name="Moneda 2 14 4" xfId="4529" xr:uid="{00000000-0005-0000-0000-0000630D0000}"/>
    <cellStyle name="Moneda 2 14 4 2" xfId="7161" xr:uid="{00000000-0005-0000-0000-0000640D0000}"/>
    <cellStyle name="Moneda 2 14 5" xfId="4782" xr:uid="{00000000-0005-0000-0000-0000650D0000}"/>
    <cellStyle name="Moneda 2 15" xfId="371" xr:uid="{00000000-0005-0000-0000-0000660D0000}"/>
    <cellStyle name="Moneda 2 15 2" xfId="1969" xr:uid="{00000000-0005-0000-0000-0000670D0000}"/>
    <cellStyle name="Moneda 2 15 2 2" xfId="5143" xr:uid="{00000000-0005-0000-0000-0000680D0000}"/>
    <cellStyle name="Moneda 2 15 3" xfId="2808" xr:uid="{00000000-0005-0000-0000-0000690D0000}"/>
    <cellStyle name="Moneda 2 15 3 2" xfId="5982" xr:uid="{00000000-0005-0000-0000-00006A0D0000}"/>
    <cellStyle name="Moneda 2 15 4" xfId="4530" xr:uid="{00000000-0005-0000-0000-00006B0D0000}"/>
    <cellStyle name="Moneda 2 15 4 2" xfId="7162" xr:uid="{00000000-0005-0000-0000-00006C0D0000}"/>
    <cellStyle name="Moneda 2 15 5" xfId="4783" xr:uid="{00000000-0005-0000-0000-00006D0D0000}"/>
    <cellStyle name="Moneda 2 16" xfId="372" xr:uid="{00000000-0005-0000-0000-00006E0D0000}"/>
    <cellStyle name="Moneda 2 16 2" xfId="1970" xr:uid="{00000000-0005-0000-0000-00006F0D0000}"/>
    <cellStyle name="Moneda 2 16 2 2" xfId="5144" xr:uid="{00000000-0005-0000-0000-0000700D0000}"/>
    <cellStyle name="Moneda 2 16 3" xfId="2809" xr:uid="{00000000-0005-0000-0000-0000710D0000}"/>
    <cellStyle name="Moneda 2 16 3 2" xfId="5983" xr:uid="{00000000-0005-0000-0000-0000720D0000}"/>
    <cellStyle name="Moneda 2 16 4" xfId="4531" xr:uid="{00000000-0005-0000-0000-0000730D0000}"/>
    <cellStyle name="Moneda 2 16 4 2" xfId="7163" xr:uid="{00000000-0005-0000-0000-0000740D0000}"/>
    <cellStyle name="Moneda 2 16 5" xfId="4784" xr:uid="{00000000-0005-0000-0000-0000750D0000}"/>
    <cellStyle name="Moneda 2 17" xfId="373" xr:uid="{00000000-0005-0000-0000-0000760D0000}"/>
    <cellStyle name="Moneda 2 17 2" xfId="1971" xr:uid="{00000000-0005-0000-0000-0000770D0000}"/>
    <cellStyle name="Moneda 2 17 2 2" xfId="5145" xr:uid="{00000000-0005-0000-0000-0000780D0000}"/>
    <cellStyle name="Moneda 2 17 3" xfId="2810" xr:uid="{00000000-0005-0000-0000-0000790D0000}"/>
    <cellStyle name="Moneda 2 17 3 2" xfId="5984" xr:uid="{00000000-0005-0000-0000-00007A0D0000}"/>
    <cellStyle name="Moneda 2 17 4" xfId="4532" xr:uid="{00000000-0005-0000-0000-00007B0D0000}"/>
    <cellStyle name="Moneda 2 17 4 2" xfId="7164" xr:uid="{00000000-0005-0000-0000-00007C0D0000}"/>
    <cellStyle name="Moneda 2 17 5" xfId="4785" xr:uid="{00000000-0005-0000-0000-00007D0D0000}"/>
    <cellStyle name="Moneda 2 18" xfId="374" xr:uid="{00000000-0005-0000-0000-00007E0D0000}"/>
    <cellStyle name="Moneda 2 18 2" xfId="1972" xr:uid="{00000000-0005-0000-0000-00007F0D0000}"/>
    <cellStyle name="Moneda 2 18 2 2" xfId="5146" xr:uid="{00000000-0005-0000-0000-0000800D0000}"/>
    <cellStyle name="Moneda 2 18 3" xfId="2811" xr:uid="{00000000-0005-0000-0000-0000810D0000}"/>
    <cellStyle name="Moneda 2 18 3 2" xfId="5985" xr:uid="{00000000-0005-0000-0000-0000820D0000}"/>
    <cellStyle name="Moneda 2 18 4" xfId="4533" xr:uid="{00000000-0005-0000-0000-0000830D0000}"/>
    <cellStyle name="Moneda 2 18 4 2" xfId="7165" xr:uid="{00000000-0005-0000-0000-0000840D0000}"/>
    <cellStyle name="Moneda 2 18 5" xfId="4786" xr:uid="{00000000-0005-0000-0000-0000850D0000}"/>
    <cellStyle name="Moneda 2 19" xfId="375" xr:uid="{00000000-0005-0000-0000-0000860D0000}"/>
    <cellStyle name="Moneda 2 19 2" xfId="1973" xr:uid="{00000000-0005-0000-0000-0000870D0000}"/>
    <cellStyle name="Moneda 2 19 2 2" xfId="5147" xr:uid="{00000000-0005-0000-0000-0000880D0000}"/>
    <cellStyle name="Moneda 2 19 3" xfId="2812" xr:uid="{00000000-0005-0000-0000-0000890D0000}"/>
    <cellStyle name="Moneda 2 19 3 2" xfId="5986" xr:uid="{00000000-0005-0000-0000-00008A0D0000}"/>
    <cellStyle name="Moneda 2 19 4" xfId="4534" xr:uid="{00000000-0005-0000-0000-00008B0D0000}"/>
    <cellStyle name="Moneda 2 19 4 2" xfId="7166" xr:uid="{00000000-0005-0000-0000-00008C0D0000}"/>
    <cellStyle name="Moneda 2 19 5" xfId="4787" xr:uid="{00000000-0005-0000-0000-00008D0D0000}"/>
    <cellStyle name="Moneda 2 2" xfId="376" xr:uid="{00000000-0005-0000-0000-00008E0D0000}"/>
    <cellStyle name="Moneda 2 2 12" xfId="377" xr:uid="{00000000-0005-0000-0000-00008F0D0000}"/>
    <cellStyle name="Moneda 2 2 12 2" xfId="1975" xr:uid="{00000000-0005-0000-0000-0000900D0000}"/>
    <cellStyle name="Moneda 2 2 12 2 2" xfId="5149" xr:uid="{00000000-0005-0000-0000-0000910D0000}"/>
    <cellStyle name="Moneda 2 2 12 3" xfId="2814" xr:uid="{00000000-0005-0000-0000-0000920D0000}"/>
    <cellStyle name="Moneda 2 2 12 3 2" xfId="5988" xr:uid="{00000000-0005-0000-0000-0000930D0000}"/>
    <cellStyle name="Moneda 2 2 12 4" xfId="4536" xr:uid="{00000000-0005-0000-0000-0000940D0000}"/>
    <cellStyle name="Moneda 2 2 12 4 2" xfId="7168" xr:uid="{00000000-0005-0000-0000-0000950D0000}"/>
    <cellStyle name="Moneda 2 2 12 5" xfId="4789" xr:uid="{00000000-0005-0000-0000-0000960D0000}"/>
    <cellStyle name="Moneda 2 2 2" xfId="1974" xr:uid="{00000000-0005-0000-0000-0000970D0000}"/>
    <cellStyle name="Moneda 2 2 2 2" xfId="5148" xr:uid="{00000000-0005-0000-0000-0000980D0000}"/>
    <cellStyle name="Moneda 2 2 3" xfId="2813" xr:uid="{00000000-0005-0000-0000-0000990D0000}"/>
    <cellStyle name="Moneda 2 2 3 2" xfId="5987" xr:uid="{00000000-0005-0000-0000-00009A0D0000}"/>
    <cellStyle name="Moneda 2 2 4" xfId="4535" xr:uid="{00000000-0005-0000-0000-00009B0D0000}"/>
    <cellStyle name="Moneda 2 2 4 2" xfId="7167" xr:uid="{00000000-0005-0000-0000-00009C0D0000}"/>
    <cellStyle name="Moneda 2 2 5" xfId="4788" xr:uid="{00000000-0005-0000-0000-00009D0D0000}"/>
    <cellStyle name="Moneda 2 20" xfId="378" xr:uid="{00000000-0005-0000-0000-00009E0D0000}"/>
    <cellStyle name="Moneda 2 20 2" xfId="1976" xr:uid="{00000000-0005-0000-0000-00009F0D0000}"/>
    <cellStyle name="Moneda 2 20 2 2" xfId="5150" xr:uid="{00000000-0005-0000-0000-0000A00D0000}"/>
    <cellStyle name="Moneda 2 20 3" xfId="2815" xr:uid="{00000000-0005-0000-0000-0000A10D0000}"/>
    <cellStyle name="Moneda 2 20 3 2" xfId="5989" xr:uid="{00000000-0005-0000-0000-0000A20D0000}"/>
    <cellStyle name="Moneda 2 20 4" xfId="4537" xr:uid="{00000000-0005-0000-0000-0000A30D0000}"/>
    <cellStyle name="Moneda 2 20 4 2" xfId="7169" xr:uid="{00000000-0005-0000-0000-0000A40D0000}"/>
    <cellStyle name="Moneda 2 20 5" xfId="4790" xr:uid="{00000000-0005-0000-0000-0000A50D0000}"/>
    <cellStyle name="Moneda 2 21" xfId="379" xr:uid="{00000000-0005-0000-0000-0000A60D0000}"/>
    <cellStyle name="Moneda 2 21 2" xfId="1977" xr:uid="{00000000-0005-0000-0000-0000A70D0000}"/>
    <cellStyle name="Moneda 2 21 2 2" xfId="5151" xr:uid="{00000000-0005-0000-0000-0000A80D0000}"/>
    <cellStyle name="Moneda 2 21 3" xfId="2816" xr:uid="{00000000-0005-0000-0000-0000A90D0000}"/>
    <cellStyle name="Moneda 2 21 3 2" xfId="5990" xr:uid="{00000000-0005-0000-0000-0000AA0D0000}"/>
    <cellStyle name="Moneda 2 21 4" xfId="4538" xr:uid="{00000000-0005-0000-0000-0000AB0D0000}"/>
    <cellStyle name="Moneda 2 21 4 2" xfId="7170" xr:uid="{00000000-0005-0000-0000-0000AC0D0000}"/>
    <cellStyle name="Moneda 2 21 5" xfId="4791" xr:uid="{00000000-0005-0000-0000-0000AD0D0000}"/>
    <cellStyle name="Moneda 2 22" xfId="380" xr:uid="{00000000-0005-0000-0000-0000AE0D0000}"/>
    <cellStyle name="Moneda 2 22 2" xfId="1978" xr:uid="{00000000-0005-0000-0000-0000AF0D0000}"/>
    <cellStyle name="Moneda 2 22 2 2" xfId="5152" xr:uid="{00000000-0005-0000-0000-0000B00D0000}"/>
    <cellStyle name="Moneda 2 22 3" xfId="2817" xr:uid="{00000000-0005-0000-0000-0000B10D0000}"/>
    <cellStyle name="Moneda 2 22 3 2" xfId="5991" xr:uid="{00000000-0005-0000-0000-0000B20D0000}"/>
    <cellStyle name="Moneda 2 22 4" xfId="4539" xr:uid="{00000000-0005-0000-0000-0000B30D0000}"/>
    <cellStyle name="Moneda 2 22 4 2" xfId="7171" xr:uid="{00000000-0005-0000-0000-0000B40D0000}"/>
    <cellStyle name="Moneda 2 22 5" xfId="4792" xr:uid="{00000000-0005-0000-0000-0000B50D0000}"/>
    <cellStyle name="Moneda 2 23" xfId="381" xr:uid="{00000000-0005-0000-0000-0000B60D0000}"/>
    <cellStyle name="Moneda 2 23 2" xfId="1979" xr:uid="{00000000-0005-0000-0000-0000B70D0000}"/>
    <cellStyle name="Moneda 2 23 2 2" xfId="5153" xr:uid="{00000000-0005-0000-0000-0000B80D0000}"/>
    <cellStyle name="Moneda 2 23 3" xfId="2818" xr:uid="{00000000-0005-0000-0000-0000B90D0000}"/>
    <cellStyle name="Moneda 2 23 3 2" xfId="5992" xr:uid="{00000000-0005-0000-0000-0000BA0D0000}"/>
    <cellStyle name="Moneda 2 23 4" xfId="4540" xr:uid="{00000000-0005-0000-0000-0000BB0D0000}"/>
    <cellStyle name="Moneda 2 23 4 2" xfId="7172" xr:uid="{00000000-0005-0000-0000-0000BC0D0000}"/>
    <cellStyle name="Moneda 2 23 5" xfId="4793" xr:uid="{00000000-0005-0000-0000-0000BD0D0000}"/>
    <cellStyle name="Moneda 2 24" xfId="382" xr:uid="{00000000-0005-0000-0000-0000BE0D0000}"/>
    <cellStyle name="Moneda 2 24 2" xfId="1980" xr:uid="{00000000-0005-0000-0000-0000BF0D0000}"/>
    <cellStyle name="Moneda 2 24 2 2" xfId="5154" xr:uid="{00000000-0005-0000-0000-0000C00D0000}"/>
    <cellStyle name="Moneda 2 24 3" xfId="2819" xr:uid="{00000000-0005-0000-0000-0000C10D0000}"/>
    <cellStyle name="Moneda 2 24 3 2" xfId="5993" xr:uid="{00000000-0005-0000-0000-0000C20D0000}"/>
    <cellStyle name="Moneda 2 24 4" xfId="4541" xr:uid="{00000000-0005-0000-0000-0000C30D0000}"/>
    <cellStyle name="Moneda 2 24 4 2" xfId="7173" xr:uid="{00000000-0005-0000-0000-0000C40D0000}"/>
    <cellStyle name="Moneda 2 24 5" xfId="4794" xr:uid="{00000000-0005-0000-0000-0000C50D0000}"/>
    <cellStyle name="Moneda 2 25" xfId="383" xr:uid="{00000000-0005-0000-0000-0000C60D0000}"/>
    <cellStyle name="Moneda 2 25 2" xfId="1981" xr:uid="{00000000-0005-0000-0000-0000C70D0000}"/>
    <cellStyle name="Moneda 2 25 2 2" xfId="5155" xr:uid="{00000000-0005-0000-0000-0000C80D0000}"/>
    <cellStyle name="Moneda 2 25 3" xfId="2820" xr:uid="{00000000-0005-0000-0000-0000C90D0000}"/>
    <cellStyle name="Moneda 2 25 3 2" xfId="5994" xr:uid="{00000000-0005-0000-0000-0000CA0D0000}"/>
    <cellStyle name="Moneda 2 25 4" xfId="4542" xr:uid="{00000000-0005-0000-0000-0000CB0D0000}"/>
    <cellStyle name="Moneda 2 25 4 2" xfId="7174" xr:uid="{00000000-0005-0000-0000-0000CC0D0000}"/>
    <cellStyle name="Moneda 2 25 5" xfId="4795" xr:uid="{00000000-0005-0000-0000-0000CD0D0000}"/>
    <cellStyle name="Moneda 2 26" xfId="384" xr:uid="{00000000-0005-0000-0000-0000CE0D0000}"/>
    <cellStyle name="Moneda 2 26 2" xfId="1982" xr:uid="{00000000-0005-0000-0000-0000CF0D0000}"/>
    <cellStyle name="Moneda 2 26 2 2" xfId="5156" xr:uid="{00000000-0005-0000-0000-0000D00D0000}"/>
    <cellStyle name="Moneda 2 26 3" xfId="2821" xr:uid="{00000000-0005-0000-0000-0000D10D0000}"/>
    <cellStyle name="Moneda 2 26 3 2" xfId="5995" xr:uid="{00000000-0005-0000-0000-0000D20D0000}"/>
    <cellStyle name="Moneda 2 26 4" xfId="4543" xr:uid="{00000000-0005-0000-0000-0000D30D0000}"/>
    <cellStyle name="Moneda 2 26 4 2" xfId="7175" xr:uid="{00000000-0005-0000-0000-0000D40D0000}"/>
    <cellStyle name="Moneda 2 26 5" xfId="4796" xr:uid="{00000000-0005-0000-0000-0000D50D0000}"/>
    <cellStyle name="Moneda 2 27" xfId="385" xr:uid="{00000000-0005-0000-0000-0000D60D0000}"/>
    <cellStyle name="Moneda 2 27 2" xfId="1983" xr:uid="{00000000-0005-0000-0000-0000D70D0000}"/>
    <cellStyle name="Moneda 2 27 2 2" xfId="5157" xr:uid="{00000000-0005-0000-0000-0000D80D0000}"/>
    <cellStyle name="Moneda 2 27 3" xfId="2822" xr:uid="{00000000-0005-0000-0000-0000D90D0000}"/>
    <cellStyle name="Moneda 2 27 3 2" xfId="5996" xr:uid="{00000000-0005-0000-0000-0000DA0D0000}"/>
    <cellStyle name="Moneda 2 27 4" xfId="4544" xr:uid="{00000000-0005-0000-0000-0000DB0D0000}"/>
    <cellStyle name="Moneda 2 27 4 2" xfId="7176" xr:uid="{00000000-0005-0000-0000-0000DC0D0000}"/>
    <cellStyle name="Moneda 2 27 5" xfId="4797" xr:uid="{00000000-0005-0000-0000-0000DD0D0000}"/>
    <cellStyle name="Moneda 2 28" xfId="386" xr:uid="{00000000-0005-0000-0000-0000DE0D0000}"/>
    <cellStyle name="Moneda 2 28 2" xfId="1984" xr:uid="{00000000-0005-0000-0000-0000DF0D0000}"/>
    <cellStyle name="Moneda 2 28 2 2" xfId="5158" xr:uid="{00000000-0005-0000-0000-0000E00D0000}"/>
    <cellStyle name="Moneda 2 28 3" xfId="2823" xr:uid="{00000000-0005-0000-0000-0000E10D0000}"/>
    <cellStyle name="Moneda 2 28 3 2" xfId="5997" xr:uid="{00000000-0005-0000-0000-0000E20D0000}"/>
    <cellStyle name="Moneda 2 28 4" xfId="4545" xr:uid="{00000000-0005-0000-0000-0000E30D0000}"/>
    <cellStyle name="Moneda 2 28 4 2" xfId="7177" xr:uid="{00000000-0005-0000-0000-0000E40D0000}"/>
    <cellStyle name="Moneda 2 28 5" xfId="4798" xr:uid="{00000000-0005-0000-0000-0000E50D0000}"/>
    <cellStyle name="Moneda 2 29" xfId="387" xr:uid="{00000000-0005-0000-0000-0000E60D0000}"/>
    <cellStyle name="Moneda 2 29 2" xfId="1985" xr:uid="{00000000-0005-0000-0000-0000E70D0000}"/>
    <cellStyle name="Moneda 2 29 2 2" xfId="5159" xr:uid="{00000000-0005-0000-0000-0000E80D0000}"/>
    <cellStyle name="Moneda 2 29 3" xfId="2824" xr:uid="{00000000-0005-0000-0000-0000E90D0000}"/>
    <cellStyle name="Moneda 2 29 3 2" xfId="5998" xr:uid="{00000000-0005-0000-0000-0000EA0D0000}"/>
    <cellStyle name="Moneda 2 29 4" xfId="4546" xr:uid="{00000000-0005-0000-0000-0000EB0D0000}"/>
    <cellStyle name="Moneda 2 29 4 2" xfId="7178" xr:uid="{00000000-0005-0000-0000-0000EC0D0000}"/>
    <cellStyle name="Moneda 2 29 5" xfId="4799" xr:uid="{00000000-0005-0000-0000-0000ED0D0000}"/>
    <cellStyle name="Moneda 2 3" xfId="388" xr:uid="{00000000-0005-0000-0000-0000EE0D0000}"/>
    <cellStyle name="Moneda 2 3 2" xfId="1986" xr:uid="{00000000-0005-0000-0000-0000EF0D0000}"/>
    <cellStyle name="Moneda 2 3 2 2" xfId="5160" xr:uid="{00000000-0005-0000-0000-0000F00D0000}"/>
    <cellStyle name="Moneda 2 3 3" xfId="2825" xr:uid="{00000000-0005-0000-0000-0000F10D0000}"/>
    <cellStyle name="Moneda 2 3 3 2" xfId="5999" xr:uid="{00000000-0005-0000-0000-0000F20D0000}"/>
    <cellStyle name="Moneda 2 3 4" xfId="4547" xr:uid="{00000000-0005-0000-0000-0000F30D0000}"/>
    <cellStyle name="Moneda 2 3 4 2" xfId="7179" xr:uid="{00000000-0005-0000-0000-0000F40D0000}"/>
    <cellStyle name="Moneda 2 3 5" xfId="4800" xr:uid="{00000000-0005-0000-0000-0000F50D0000}"/>
    <cellStyle name="Moneda 2 30" xfId="389" xr:uid="{00000000-0005-0000-0000-0000F60D0000}"/>
    <cellStyle name="Moneda 2 30 2" xfId="1987" xr:uid="{00000000-0005-0000-0000-0000F70D0000}"/>
    <cellStyle name="Moneda 2 30 2 2" xfId="5161" xr:uid="{00000000-0005-0000-0000-0000F80D0000}"/>
    <cellStyle name="Moneda 2 30 3" xfId="2826" xr:uid="{00000000-0005-0000-0000-0000F90D0000}"/>
    <cellStyle name="Moneda 2 30 3 2" xfId="6000" xr:uid="{00000000-0005-0000-0000-0000FA0D0000}"/>
    <cellStyle name="Moneda 2 30 4" xfId="4548" xr:uid="{00000000-0005-0000-0000-0000FB0D0000}"/>
    <cellStyle name="Moneda 2 30 4 2" xfId="7180" xr:uid="{00000000-0005-0000-0000-0000FC0D0000}"/>
    <cellStyle name="Moneda 2 30 5" xfId="4801" xr:uid="{00000000-0005-0000-0000-0000FD0D0000}"/>
    <cellStyle name="Moneda 2 31" xfId="390" xr:uid="{00000000-0005-0000-0000-0000FE0D0000}"/>
    <cellStyle name="Moneda 2 31 2" xfId="1988" xr:uid="{00000000-0005-0000-0000-0000FF0D0000}"/>
    <cellStyle name="Moneda 2 31 2 2" xfId="5162" xr:uid="{00000000-0005-0000-0000-0000000E0000}"/>
    <cellStyle name="Moneda 2 31 3" xfId="2827" xr:uid="{00000000-0005-0000-0000-0000010E0000}"/>
    <cellStyle name="Moneda 2 31 3 2" xfId="6001" xr:uid="{00000000-0005-0000-0000-0000020E0000}"/>
    <cellStyle name="Moneda 2 31 4" xfId="4549" xr:uid="{00000000-0005-0000-0000-0000030E0000}"/>
    <cellStyle name="Moneda 2 31 4 2" xfId="7181" xr:uid="{00000000-0005-0000-0000-0000040E0000}"/>
    <cellStyle name="Moneda 2 31 5" xfId="4802" xr:uid="{00000000-0005-0000-0000-0000050E0000}"/>
    <cellStyle name="Moneda 2 32" xfId="391" xr:uid="{00000000-0005-0000-0000-0000060E0000}"/>
    <cellStyle name="Moneda 2 32 2" xfId="1989" xr:uid="{00000000-0005-0000-0000-0000070E0000}"/>
    <cellStyle name="Moneda 2 32 2 2" xfId="5163" xr:uid="{00000000-0005-0000-0000-0000080E0000}"/>
    <cellStyle name="Moneda 2 32 3" xfId="2828" xr:uid="{00000000-0005-0000-0000-0000090E0000}"/>
    <cellStyle name="Moneda 2 32 3 2" xfId="6002" xr:uid="{00000000-0005-0000-0000-00000A0E0000}"/>
    <cellStyle name="Moneda 2 32 4" xfId="4550" xr:uid="{00000000-0005-0000-0000-00000B0E0000}"/>
    <cellStyle name="Moneda 2 32 4 2" xfId="7182" xr:uid="{00000000-0005-0000-0000-00000C0E0000}"/>
    <cellStyle name="Moneda 2 32 5" xfId="4803" xr:uid="{00000000-0005-0000-0000-00000D0E0000}"/>
    <cellStyle name="Moneda 2 33" xfId="392" xr:uid="{00000000-0005-0000-0000-00000E0E0000}"/>
    <cellStyle name="Moneda 2 33 2" xfId="1990" xr:uid="{00000000-0005-0000-0000-00000F0E0000}"/>
    <cellStyle name="Moneda 2 33 2 2" xfId="5164" xr:uid="{00000000-0005-0000-0000-0000100E0000}"/>
    <cellStyle name="Moneda 2 33 3" xfId="2829" xr:uid="{00000000-0005-0000-0000-0000110E0000}"/>
    <cellStyle name="Moneda 2 33 3 2" xfId="6003" xr:uid="{00000000-0005-0000-0000-0000120E0000}"/>
    <cellStyle name="Moneda 2 33 4" xfId="4551" xr:uid="{00000000-0005-0000-0000-0000130E0000}"/>
    <cellStyle name="Moneda 2 33 4 2" xfId="7183" xr:uid="{00000000-0005-0000-0000-0000140E0000}"/>
    <cellStyle name="Moneda 2 33 5" xfId="4804" xr:uid="{00000000-0005-0000-0000-0000150E0000}"/>
    <cellStyle name="Moneda 2 34" xfId="1647" xr:uid="{00000000-0005-0000-0000-0000160E0000}"/>
    <cellStyle name="Moneda 2 34 2" xfId="2447" xr:uid="{00000000-0005-0000-0000-0000170E0000}"/>
    <cellStyle name="Moneda 2 34 2 2" xfId="5621" xr:uid="{00000000-0005-0000-0000-0000180E0000}"/>
    <cellStyle name="Moneda 2 34 3" xfId="3348" xr:uid="{00000000-0005-0000-0000-0000190E0000}"/>
    <cellStyle name="Moneda 2 34 3 2" xfId="6287" xr:uid="{00000000-0005-0000-0000-00001A0E0000}"/>
    <cellStyle name="Moneda 2 34 4" xfId="4575" xr:uid="{00000000-0005-0000-0000-00001B0E0000}"/>
    <cellStyle name="Moneda 2 34 4 2" xfId="7207" xr:uid="{00000000-0005-0000-0000-00001C0E0000}"/>
    <cellStyle name="Moneda 2 34 5" xfId="4828" xr:uid="{00000000-0005-0000-0000-00001D0E0000}"/>
    <cellStyle name="Moneda 2 35" xfId="1963" xr:uid="{00000000-0005-0000-0000-00001E0E0000}"/>
    <cellStyle name="Moneda 2 35 2" xfId="5137" xr:uid="{00000000-0005-0000-0000-00001F0E0000}"/>
    <cellStyle name="Moneda 2 36" xfId="2802" xr:uid="{00000000-0005-0000-0000-0000200E0000}"/>
    <cellStyle name="Moneda 2 36 2" xfId="5976" xr:uid="{00000000-0005-0000-0000-0000210E0000}"/>
    <cellStyle name="Moneda 2 37" xfId="4524" xr:uid="{00000000-0005-0000-0000-0000220E0000}"/>
    <cellStyle name="Moneda 2 37 2" xfId="7156" xr:uid="{00000000-0005-0000-0000-0000230E0000}"/>
    <cellStyle name="Moneda 2 38" xfId="4777" xr:uid="{00000000-0005-0000-0000-0000240E0000}"/>
    <cellStyle name="Moneda 2 4" xfId="393" xr:uid="{00000000-0005-0000-0000-0000250E0000}"/>
    <cellStyle name="Moneda 2 4 2" xfId="1991" xr:uid="{00000000-0005-0000-0000-0000260E0000}"/>
    <cellStyle name="Moneda 2 4 2 2" xfId="5165" xr:uid="{00000000-0005-0000-0000-0000270E0000}"/>
    <cellStyle name="Moneda 2 4 3" xfId="2830" xr:uid="{00000000-0005-0000-0000-0000280E0000}"/>
    <cellStyle name="Moneda 2 4 3 2" xfId="6004" xr:uid="{00000000-0005-0000-0000-0000290E0000}"/>
    <cellStyle name="Moneda 2 4 4" xfId="4552" xr:uid="{00000000-0005-0000-0000-00002A0E0000}"/>
    <cellStyle name="Moneda 2 4 4 2" xfId="7184" xr:uid="{00000000-0005-0000-0000-00002B0E0000}"/>
    <cellStyle name="Moneda 2 4 5" xfId="4805" xr:uid="{00000000-0005-0000-0000-00002C0E0000}"/>
    <cellStyle name="Moneda 2 5" xfId="394" xr:uid="{00000000-0005-0000-0000-00002D0E0000}"/>
    <cellStyle name="Moneda 2 5 2" xfId="1992" xr:uid="{00000000-0005-0000-0000-00002E0E0000}"/>
    <cellStyle name="Moneda 2 5 2 2" xfId="5166" xr:uid="{00000000-0005-0000-0000-00002F0E0000}"/>
    <cellStyle name="Moneda 2 5 3" xfId="2831" xr:uid="{00000000-0005-0000-0000-0000300E0000}"/>
    <cellStyle name="Moneda 2 5 3 2" xfId="6005" xr:uid="{00000000-0005-0000-0000-0000310E0000}"/>
    <cellStyle name="Moneda 2 5 4" xfId="4553" xr:uid="{00000000-0005-0000-0000-0000320E0000}"/>
    <cellStyle name="Moneda 2 5 4 2" xfId="7185" xr:uid="{00000000-0005-0000-0000-0000330E0000}"/>
    <cellStyle name="Moneda 2 5 5" xfId="4806" xr:uid="{00000000-0005-0000-0000-0000340E0000}"/>
    <cellStyle name="Moneda 2 6" xfId="395" xr:uid="{00000000-0005-0000-0000-0000350E0000}"/>
    <cellStyle name="Moneda 2 6 2" xfId="1993" xr:uid="{00000000-0005-0000-0000-0000360E0000}"/>
    <cellStyle name="Moneda 2 6 2 2" xfId="5167" xr:uid="{00000000-0005-0000-0000-0000370E0000}"/>
    <cellStyle name="Moneda 2 6 3" xfId="2832" xr:uid="{00000000-0005-0000-0000-0000380E0000}"/>
    <cellStyle name="Moneda 2 6 3 2" xfId="6006" xr:uid="{00000000-0005-0000-0000-0000390E0000}"/>
    <cellStyle name="Moneda 2 6 4" xfId="4554" xr:uid="{00000000-0005-0000-0000-00003A0E0000}"/>
    <cellStyle name="Moneda 2 6 4 2" xfId="7186" xr:uid="{00000000-0005-0000-0000-00003B0E0000}"/>
    <cellStyle name="Moneda 2 6 5" xfId="4807" xr:uid="{00000000-0005-0000-0000-00003C0E0000}"/>
    <cellStyle name="Moneda 2 7" xfId="396" xr:uid="{00000000-0005-0000-0000-00003D0E0000}"/>
    <cellStyle name="Moneda 2 7 2" xfId="1994" xr:uid="{00000000-0005-0000-0000-00003E0E0000}"/>
    <cellStyle name="Moneda 2 7 2 2" xfId="5168" xr:uid="{00000000-0005-0000-0000-00003F0E0000}"/>
    <cellStyle name="Moneda 2 7 3" xfId="2833" xr:uid="{00000000-0005-0000-0000-0000400E0000}"/>
    <cellStyle name="Moneda 2 7 3 2" xfId="6007" xr:uid="{00000000-0005-0000-0000-0000410E0000}"/>
    <cellStyle name="Moneda 2 7 4" xfId="4555" xr:uid="{00000000-0005-0000-0000-0000420E0000}"/>
    <cellStyle name="Moneda 2 7 4 2" xfId="7187" xr:uid="{00000000-0005-0000-0000-0000430E0000}"/>
    <cellStyle name="Moneda 2 7 5" xfId="4808" xr:uid="{00000000-0005-0000-0000-0000440E0000}"/>
    <cellStyle name="Moneda 2 8" xfId="397" xr:uid="{00000000-0005-0000-0000-0000450E0000}"/>
    <cellStyle name="Moneda 2 8 2" xfId="1995" xr:uid="{00000000-0005-0000-0000-0000460E0000}"/>
    <cellStyle name="Moneda 2 8 2 2" xfId="5169" xr:uid="{00000000-0005-0000-0000-0000470E0000}"/>
    <cellStyle name="Moneda 2 8 3" xfId="2834" xr:uid="{00000000-0005-0000-0000-0000480E0000}"/>
    <cellStyle name="Moneda 2 8 3 2" xfId="6008" xr:uid="{00000000-0005-0000-0000-0000490E0000}"/>
    <cellStyle name="Moneda 2 8 4" xfId="4556" xr:uid="{00000000-0005-0000-0000-00004A0E0000}"/>
    <cellStyle name="Moneda 2 8 4 2" xfId="7188" xr:uid="{00000000-0005-0000-0000-00004B0E0000}"/>
    <cellStyle name="Moneda 2 8 5" xfId="4809" xr:uid="{00000000-0005-0000-0000-00004C0E0000}"/>
    <cellStyle name="Moneda 2 9" xfId="398" xr:uid="{00000000-0005-0000-0000-00004D0E0000}"/>
    <cellStyle name="Moneda 2 9 2" xfId="1996" xr:uid="{00000000-0005-0000-0000-00004E0E0000}"/>
    <cellStyle name="Moneda 2 9 2 2" xfId="5170" xr:uid="{00000000-0005-0000-0000-00004F0E0000}"/>
    <cellStyle name="Moneda 2 9 3" xfId="2835" xr:uid="{00000000-0005-0000-0000-0000500E0000}"/>
    <cellStyle name="Moneda 2 9 3 2" xfId="6009" xr:uid="{00000000-0005-0000-0000-0000510E0000}"/>
    <cellStyle name="Moneda 2 9 4" xfId="4557" xr:uid="{00000000-0005-0000-0000-0000520E0000}"/>
    <cellStyle name="Moneda 2 9 4 2" xfId="7189" xr:uid="{00000000-0005-0000-0000-0000530E0000}"/>
    <cellStyle name="Moneda 2 9 5" xfId="4810" xr:uid="{00000000-0005-0000-0000-0000540E0000}"/>
    <cellStyle name="Moneda 3" xfId="399" xr:uid="{00000000-0005-0000-0000-0000550E0000}"/>
    <cellStyle name="Moneda 3 10" xfId="4558" xr:uid="{00000000-0005-0000-0000-0000560E0000}"/>
    <cellStyle name="Moneda 3 10 2" xfId="7190" xr:uid="{00000000-0005-0000-0000-0000570E0000}"/>
    <cellStyle name="Moneda 3 11" xfId="4811" xr:uid="{00000000-0005-0000-0000-0000580E0000}"/>
    <cellStyle name="Moneda 3 2" xfId="400" xr:uid="{00000000-0005-0000-0000-0000590E0000}"/>
    <cellStyle name="Moneda 3 2 2" xfId="1998" xr:uid="{00000000-0005-0000-0000-00005A0E0000}"/>
    <cellStyle name="Moneda 3 2 2 2" xfId="5172" xr:uid="{00000000-0005-0000-0000-00005B0E0000}"/>
    <cellStyle name="Moneda 3 2 3" xfId="2837" xr:uid="{00000000-0005-0000-0000-00005C0E0000}"/>
    <cellStyle name="Moneda 3 2 3 2" xfId="6011" xr:uid="{00000000-0005-0000-0000-00005D0E0000}"/>
    <cellStyle name="Moneda 3 2 4" xfId="4559" xr:uid="{00000000-0005-0000-0000-00005E0E0000}"/>
    <cellStyle name="Moneda 3 2 4 2" xfId="7191" xr:uid="{00000000-0005-0000-0000-00005F0E0000}"/>
    <cellStyle name="Moneda 3 2 5" xfId="4812" xr:uid="{00000000-0005-0000-0000-0000600E0000}"/>
    <cellStyle name="Moneda 3 3" xfId="401" xr:uid="{00000000-0005-0000-0000-0000610E0000}"/>
    <cellStyle name="Moneda 3 3 2" xfId="1999" xr:uid="{00000000-0005-0000-0000-0000620E0000}"/>
    <cellStyle name="Moneda 3 3 2 2" xfId="5173" xr:uid="{00000000-0005-0000-0000-0000630E0000}"/>
    <cellStyle name="Moneda 3 3 3" xfId="2838" xr:uid="{00000000-0005-0000-0000-0000640E0000}"/>
    <cellStyle name="Moneda 3 3 3 2" xfId="6012" xr:uid="{00000000-0005-0000-0000-0000650E0000}"/>
    <cellStyle name="Moneda 3 3 4" xfId="4560" xr:uid="{00000000-0005-0000-0000-0000660E0000}"/>
    <cellStyle name="Moneda 3 3 4 2" xfId="7192" xr:uid="{00000000-0005-0000-0000-0000670E0000}"/>
    <cellStyle name="Moneda 3 3 5" xfId="4813" xr:uid="{00000000-0005-0000-0000-0000680E0000}"/>
    <cellStyle name="Moneda 3 4" xfId="402" xr:uid="{00000000-0005-0000-0000-0000690E0000}"/>
    <cellStyle name="Moneda 3 4 2" xfId="2000" xr:uid="{00000000-0005-0000-0000-00006A0E0000}"/>
    <cellStyle name="Moneda 3 4 2 2" xfId="5174" xr:uid="{00000000-0005-0000-0000-00006B0E0000}"/>
    <cellStyle name="Moneda 3 4 3" xfId="2839" xr:uid="{00000000-0005-0000-0000-00006C0E0000}"/>
    <cellStyle name="Moneda 3 4 3 2" xfId="6013" xr:uid="{00000000-0005-0000-0000-00006D0E0000}"/>
    <cellStyle name="Moneda 3 4 4" xfId="4561" xr:uid="{00000000-0005-0000-0000-00006E0E0000}"/>
    <cellStyle name="Moneda 3 4 4 2" xfId="7193" xr:uid="{00000000-0005-0000-0000-00006F0E0000}"/>
    <cellStyle name="Moneda 3 4 5" xfId="4814" xr:uid="{00000000-0005-0000-0000-0000700E0000}"/>
    <cellStyle name="Moneda 3 5" xfId="403" xr:uid="{00000000-0005-0000-0000-0000710E0000}"/>
    <cellStyle name="Moneda 3 5 2" xfId="2001" xr:uid="{00000000-0005-0000-0000-0000720E0000}"/>
    <cellStyle name="Moneda 3 5 2 2" xfId="5175" xr:uid="{00000000-0005-0000-0000-0000730E0000}"/>
    <cellStyle name="Moneda 3 5 3" xfId="2840" xr:uid="{00000000-0005-0000-0000-0000740E0000}"/>
    <cellStyle name="Moneda 3 5 3 2" xfId="6014" xr:uid="{00000000-0005-0000-0000-0000750E0000}"/>
    <cellStyle name="Moneda 3 5 4" xfId="4562" xr:uid="{00000000-0005-0000-0000-0000760E0000}"/>
    <cellStyle name="Moneda 3 5 4 2" xfId="7194" xr:uid="{00000000-0005-0000-0000-0000770E0000}"/>
    <cellStyle name="Moneda 3 5 5" xfId="4815" xr:uid="{00000000-0005-0000-0000-0000780E0000}"/>
    <cellStyle name="Moneda 3 6" xfId="404" xr:uid="{00000000-0005-0000-0000-0000790E0000}"/>
    <cellStyle name="Moneda 3 6 2" xfId="2002" xr:uid="{00000000-0005-0000-0000-00007A0E0000}"/>
    <cellStyle name="Moneda 3 6 2 2" xfId="5176" xr:uid="{00000000-0005-0000-0000-00007B0E0000}"/>
    <cellStyle name="Moneda 3 6 3" xfId="2841" xr:uid="{00000000-0005-0000-0000-00007C0E0000}"/>
    <cellStyle name="Moneda 3 6 3 2" xfId="6015" xr:uid="{00000000-0005-0000-0000-00007D0E0000}"/>
    <cellStyle name="Moneda 3 6 4" xfId="4563" xr:uid="{00000000-0005-0000-0000-00007E0E0000}"/>
    <cellStyle name="Moneda 3 6 4 2" xfId="7195" xr:uid="{00000000-0005-0000-0000-00007F0E0000}"/>
    <cellStyle name="Moneda 3 6 5" xfId="4816" xr:uid="{00000000-0005-0000-0000-0000800E0000}"/>
    <cellStyle name="Moneda 3 7" xfId="1648" xr:uid="{00000000-0005-0000-0000-0000810E0000}"/>
    <cellStyle name="Moneda 3 7 2" xfId="2448" xr:uid="{00000000-0005-0000-0000-0000820E0000}"/>
    <cellStyle name="Moneda 3 7 2 2" xfId="5622" xr:uid="{00000000-0005-0000-0000-0000830E0000}"/>
    <cellStyle name="Moneda 3 7 3" xfId="3349" xr:uid="{00000000-0005-0000-0000-0000840E0000}"/>
    <cellStyle name="Moneda 3 7 3 2" xfId="6288" xr:uid="{00000000-0005-0000-0000-0000850E0000}"/>
    <cellStyle name="Moneda 3 7 4" xfId="4576" xr:uid="{00000000-0005-0000-0000-0000860E0000}"/>
    <cellStyle name="Moneda 3 7 4 2" xfId="7208" xr:uid="{00000000-0005-0000-0000-0000870E0000}"/>
    <cellStyle name="Moneda 3 7 5" xfId="4829" xr:uid="{00000000-0005-0000-0000-0000880E0000}"/>
    <cellStyle name="Moneda 3 8" xfId="1997" xr:uid="{00000000-0005-0000-0000-0000890E0000}"/>
    <cellStyle name="Moneda 3 8 2" xfId="5171" xr:uid="{00000000-0005-0000-0000-00008A0E0000}"/>
    <cellStyle name="Moneda 3 9" xfId="2836" xr:uid="{00000000-0005-0000-0000-00008B0E0000}"/>
    <cellStyle name="Moneda 3 9 2" xfId="6010" xr:uid="{00000000-0005-0000-0000-00008C0E0000}"/>
    <cellStyle name="Moneda 4" xfId="405" xr:uid="{00000000-0005-0000-0000-00008D0E0000}"/>
    <cellStyle name="Moneda 4 2" xfId="406" xr:uid="{00000000-0005-0000-0000-00008E0E0000}"/>
    <cellStyle name="Moneda 4 2 2" xfId="2004" xr:uid="{00000000-0005-0000-0000-00008F0E0000}"/>
    <cellStyle name="Moneda 4 2 2 2" xfId="5178" xr:uid="{00000000-0005-0000-0000-0000900E0000}"/>
    <cellStyle name="Moneda 4 2 3" xfId="2843" xr:uid="{00000000-0005-0000-0000-0000910E0000}"/>
    <cellStyle name="Moneda 4 2 3 2" xfId="6017" xr:uid="{00000000-0005-0000-0000-0000920E0000}"/>
    <cellStyle name="Moneda 4 2 4" xfId="4565" xr:uid="{00000000-0005-0000-0000-0000930E0000}"/>
    <cellStyle name="Moneda 4 2 4 2" xfId="7197" xr:uid="{00000000-0005-0000-0000-0000940E0000}"/>
    <cellStyle name="Moneda 4 2 5" xfId="4818" xr:uid="{00000000-0005-0000-0000-0000950E0000}"/>
    <cellStyle name="Moneda 4 3" xfId="407" xr:uid="{00000000-0005-0000-0000-0000960E0000}"/>
    <cellStyle name="Moneda 4 3 2" xfId="2005" xr:uid="{00000000-0005-0000-0000-0000970E0000}"/>
    <cellStyle name="Moneda 4 3 2 2" xfId="5179" xr:uid="{00000000-0005-0000-0000-0000980E0000}"/>
    <cellStyle name="Moneda 4 3 3" xfId="2844" xr:uid="{00000000-0005-0000-0000-0000990E0000}"/>
    <cellStyle name="Moneda 4 3 3 2" xfId="6018" xr:uid="{00000000-0005-0000-0000-00009A0E0000}"/>
    <cellStyle name="Moneda 4 3 4" xfId="4566" xr:uid="{00000000-0005-0000-0000-00009B0E0000}"/>
    <cellStyle name="Moneda 4 3 4 2" xfId="7198" xr:uid="{00000000-0005-0000-0000-00009C0E0000}"/>
    <cellStyle name="Moneda 4 3 5" xfId="4819" xr:uid="{00000000-0005-0000-0000-00009D0E0000}"/>
    <cellStyle name="Moneda 4 4" xfId="408" xr:uid="{00000000-0005-0000-0000-00009E0E0000}"/>
    <cellStyle name="Moneda 4 4 2" xfId="2006" xr:uid="{00000000-0005-0000-0000-00009F0E0000}"/>
    <cellStyle name="Moneda 4 4 2 2" xfId="5180" xr:uid="{00000000-0005-0000-0000-0000A00E0000}"/>
    <cellStyle name="Moneda 4 4 3" xfId="2845" xr:uid="{00000000-0005-0000-0000-0000A10E0000}"/>
    <cellStyle name="Moneda 4 4 3 2" xfId="6019" xr:uid="{00000000-0005-0000-0000-0000A20E0000}"/>
    <cellStyle name="Moneda 4 4 4" xfId="4567" xr:uid="{00000000-0005-0000-0000-0000A30E0000}"/>
    <cellStyle name="Moneda 4 4 4 2" xfId="7199" xr:uid="{00000000-0005-0000-0000-0000A40E0000}"/>
    <cellStyle name="Moneda 4 4 5" xfId="4820" xr:uid="{00000000-0005-0000-0000-0000A50E0000}"/>
    <cellStyle name="Moneda 4 5" xfId="2003" xr:uid="{00000000-0005-0000-0000-0000A60E0000}"/>
    <cellStyle name="Moneda 4 5 2" xfId="5177" xr:uid="{00000000-0005-0000-0000-0000A70E0000}"/>
    <cellStyle name="Moneda 4 6" xfId="2842" xr:uid="{00000000-0005-0000-0000-0000A80E0000}"/>
    <cellStyle name="Moneda 4 6 2" xfId="6016" xr:uid="{00000000-0005-0000-0000-0000A90E0000}"/>
    <cellStyle name="Moneda 4 7" xfId="4564" xr:uid="{00000000-0005-0000-0000-0000AA0E0000}"/>
    <cellStyle name="Moneda 4 7 2" xfId="7196" xr:uid="{00000000-0005-0000-0000-0000AB0E0000}"/>
    <cellStyle name="Moneda 4 8" xfId="4817" xr:uid="{00000000-0005-0000-0000-0000AC0E0000}"/>
    <cellStyle name="Moneda 5" xfId="409" xr:uid="{00000000-0005-0000-0000-0000AD0E0000}"/>
    <cellStyle name="Moneda 5 2" xfId="410" xr:uid="{00000000-0005-0000-0000-0000AE0E0000}"/>
    <cellStyle name="Moneda 5 2 2" xfId="2007" xr:uid="{00000000-0005-0000-0000-0000AF0E0000}"/>
    <cellStyle name="Moneda 5 2 2 2" xfId="5181" xr:uid="{00000000-0005-0000-0000-0000B00E0000}"/>
    <cellStyle name="Moneda 5 2 3" xfId="2846" xr:uid="{00000000-0005-0000-0000-0000B10E0000}"/>
    <cellStyle name="Moneda 5 2 3 2" xfId="6020" xr:uid="{00000000-0005-0000-0000-0000B20E0000}"/>
    <cellStyle name="Moneda 5 2 4" xfId="4568" xr:uid="{00000000-0005-0000-0000-0000B30E0000}"/>
    <cellStyle name="Moneda 5 2 4 2" xfId="7200" xr:uid="{00000000-0005-0000-0000-0000B40E0000}"/>
    <cellStyle name="Moneda 5 2 5" xfId="4821" xr:uid="{00000000-0005-0000-0000-0000B50E0000}"/>
    <cellStyle name="Moneda 6" xfId="411" xr:uid="{00000000-0005-0000-0000-0000B60E0000}"/>
    <cellStyle name="Moneda 6 2" xfId="412" xr:uid="{00000000-0005-0000-0000-0000B70E0000}"/>
    <cellStyle name="Moneda 6 2 2" xfId="413" xr:uid="{00000000-0005-0000-0000-0000B80E0000}"/>
    <cellStyle name="Moneda 6 2 2 2" xfId="2009" xr:uid="{00000000-0005-0000-0000-0000B90E0000}"/>
    <cellStyle name="Moneda 6 2 2 2 2" xfId="5183" xr:uid="{00000000-0005-0000-0000-0000BA0E0000}"/>
    <cellStyle name="Moneda 6 2 2 3" xfId="2848" xr:uid="{00000000-0005-0000-0000-0000BB0E0000}"/>
    <cellStyle name="Moneda 6 2 2 3 2" xfId="6022" xr:uid="{00000000-0005-0000-0000-0000BC0E0000}"/>
    <cellStyle name="Moneda 6 2 2 4" xfId="4570" xr:uid="{00000000-0005-0000-0000-0000BD0E0000}"/>
    <cellStyle name="Moneda 6 2 2 4 2" xfId="7202" xr:uid="{00000000-0005-0000-0000-0000BE0E0000}"/>
    <cellStyle name="Moneda 6 2 2 5" xfId="4823" xr:uid="{00000000-0005-0000-0000-0000BF0E0000}"/>
    <cellStyle name="Moneda 6 2 3" xfId="2008" xr:uid="{00000000-0005-0000-0000-0000C00E0000}"/>
    <cellStyle name="Moneda 6 2 3 2" xfId="5182" xr:uid="{00000000-0005-0000-0000-0000C10E0000}"/>
    <cellStyle name="Moneda 6 2 4" xfId="414" xr:uid="{00000000-0005-0000-0000-0000C20E0000}"/>
    <cellStyle name="Moneda 6 2 4 2" xfId="415" xr:uid="{00000000-0005-0000-0000-0000C30E0000}"/>
    <cellStyle name="Moneda 6 2 5" xfId="2847" xr:uid="{00000000-0005-0000-0000-0000C40E0000}"/>
    <cellStyle name="Moneda 6 2 5 2" xfId="6021" xr:uid="{00000000-0005-0000-0000-0000C50E0000}"/>
    <cellStyle name="Moneda 6 2 6" xfId="4569" xr:uid="{00000000-0005-0000-0000-0000C60E0000}"/>
    <cellStyle name="Moneda 6 2 6 2" xfId="7201" xr:uid="{00000000-0005-0000-0000-0000C70E0000}"/>
    <cellStyle name="Moneda 6 2 7" xfId="4822" xr:uid="{00000000-0005-0000-0000-0000C80E0000}"/>
    <cellStyle name="Moneda 6 3" xfId="416" xr:uid="{00000000-0005-0000-0000-0000C90E0000}"/>
    <cellStyle name="Moneda 6 3 2" xfId="417" xr:uid="{00000000-0005-0000-0000-0000CA0E0000}"/>
    <cellStyle name="Moneda 6 3 2 2" xfId="2010" xr:uid="{00000000-0005-0000-0000-0000CB0E0000}"/>
    <cellStyle name="Moneda 6 3 2 2 2" xfId="5184" xr:uid="{00000000-0005-0000-0000-0000CC0E0000}"/>
    <cellStyle name="Moneda 6 3 2 3" xfId="2849" xr:uid="{00000000-0005-0000-0000-0000CD0E0000}"/>
    <cellStyle name="Moneda 6 3 2 3 2" xfId="6023" xr:uid="{00000000-0005-0000-0000-0000CE0E0000}"/>
    <cellStyle name="Moneda 6 3 2 4" xfId="4571" xr:uid="{00000000-0005-0000-0000-0000CF0E0000}"/>
    <cellStyle name="Moneda 6 3 2 4 2" xfId="7203" xr:uid="{00000000-0005-0000-0000-0000D00E0000}"/>
    <cellStyle name="Moneda 6 3 2 5" xfId="4824" xr:uid="{00000000-0005-0000-0000-0000D10E0000}"/>
    <cellStyle name="Moneda 6 4" xfId="418" xr:uid="{00000000-0005-0000-0000-0000D20E0000}"/>
    <cellStyle name="Moneda 6 4 2" xfId="419" xr:uid="{00000000-0005-0000-0000-0000D30E0000}"/>
    <cellStyle name="Moneda 6 4 2 2" xfId="420" xr:uid="{00000000-0005-0000-0000-0000D40E0000}"/>
    <cellStyle name="Moneda 6 4 2 3" xfId="2011" xr:uid="{00000000-0005-0000-0000-0000D50E0000}"/>
    <cellStyle name="Moneda 6 4 2 3 2" xfId="5185" xr:uid="{00000000-0005-0000-0000-0000D60E0000}"/>
    <cellStyle name="Moneda 6 4 2 4" xfId="2850" xr:uid="{00000000-0005-0000-0000-0000D70E0000}"/>
    <cellStyle name="Moneda 6 4 2 4 2" xfId="6024" xr:uid="{00000000-0005-0000-0000-0000D80E0000}"/>
    <cellStyle name="Moneda 6 4 2 5" xfId="4572" xr:uid="{00000000-0005-0000-0000-0000D90E0000}"/>
    <cellStyle name="Moneda 6 4 2 5 2" xfId="7204" xr:uid="{00000000-0005-0000-0000-0000DA0E0000}"/>
    <cellStyle name="Moneda 6 4 2 6" xfId="4825" xr:uid="{00000000-0005-0000-0000-0000DB0E0000}"/>
    <cellStyle name="Moneda 6 5" xfId="421" xr:uid="{00000000-0005-0000-0000-0000DC0E0000}"/>
    <cellStyle name="Moneda 6 5 2" xfId="422" xr:uid="{00000000-0005-0000-0000-0000DD0E0000}"/>
    <cellStyle name="Moneda 6 5 2 2" xfId="423" xr:uid="{00000000-0005-0000-0000-0000DE0E0000}"/>
    <cellStyle name="Moneda 6 5 2 2 2" xfId="2012" xr:uid="{00000000-0005-0000-0000-0000DF0E0000}"/>
    <cellStyle name="Moneda 6 5 2 2 2 2" xfId="5186" xr:uid="{00000000-0005-0000-0000-0000E00E0000}"/>
    <cellStyle name="Moneda 6 5 2 2 3" xfId="2851" xr:uid="{00000000-0005-0000-0000-0000E10E0000}"/>
    <cellStyle name="Moneda 6 5 2 2 3 2" xfId="6025" xr:uid="{00000000-0005-0000-0000-0000E20E0000}"/>
    <cellStyle name="Moneda 6 5 2 2 4" xfId="4573" xr:uid="{00000000-0005-0000-0000-0000E30E0000}"/>
    <cellStyle name="Moneda 6 5 2 2 4 2" xfId="7205" xr:uid="{00000000-0005-0000-0000-0000E40E0000}"/>
    <cellStyle name="Moneda 6 5 2 2 5" xfId="4826" xr:uid="{00000000-0005-0000-0000-0000E50E0000}"/>
    <cellStyle name="Moneda 6 6" xfId="424" xr:uid="{00000000-0005-0000-0000-0000E60E0000}"/>
    <cellStyle name="Moneda 6 7" xfId="425" xr:uid="{00000000-0005-0000-0000-0000E70E0000}"/>
    <cellStyle name="Moneda 6 8" xfId="426" xr:uid="{00000000-0005-0000-0000-0000E80E0000}"/>
    <cellStyle name="Moneda 6 9" xfId="427" xr:uid="{00000000-0005-0000-0000-0000E90E0000}"/>
    <cellStyle name="Moneda 7" xfId="428" xr:uid="{00000000-0005-0000-0000-0000EA0E0000}"/>
    <cellStyle name="Moneda 7 2" xfId="429" xr:uid="{00000000-0005-0000-0000-0000EB0E0000}"/>
    <cellStyle name="Moneda 7 3" xfId="430" xr:uid="{00000000-0005-0000-0000-0000EC0E0000}"/>
    <cellStyle name="Moneda 7 3 2" xfId="431" xr:uid="{00000000-0005-0000-0000-0000ED0E0000}"/>
    <cellStyle name="Moneda 7 4" xfId="432" xr:uid="{00000000-0005-0000-0000-0000EE0E0000}"/>
    <cellStyle name="Moneda 7 5" xfId="433" xr:uid="{00000000-0005-0000-0000-0000EF0E0000}"/>
    <cellStyle name="Moneda 7 6" xfId="434" xr:uid="{00000000-0005-0000-0000-0000F00E0000}"/>
    <cellStyle name="Moneda 8" xfId="1644" xr:uid="{00000000-0005-0000-0000-0000F10E0000}"/>
    <cellStyle name="Moneda 8 2" xfId="2446" xr:uid="{00000000-0005-0000-0000-0000F20E0000}"/>
    <cellStyle name="Moneda 8 2 2" xfId="5620" xr:uid="{00000000-0005-0000-0000-0000F30E0000}"/>
    <cellStyle name="Moneda 8 3" xfId="3346" xr:uid="{00000000-0005-0000-0000-0000F40E0000}"/>
    <cellStyle name="Moneda 8 3 2" xfId="6285" xr:uid="{00000000-0005-0000-0000-0000F50E0000}"/>
    <cellStyle name="Moneda 8 4" xfId="4574" xr:uid="{00000000-0005-0000-0000-0000F60E0000}"/>
    <cellStyle name="Moneda 8 4 2" xfId="7206" xr:uid="{00000000-0005-0000-0000-0000F70E0000}"/>
    <cellStyle name="Moneda 8 5" xfId="4827" xr:uid="{00000000-0005-0000-0000-0000F80E0000}"/>
    <cellStyle name="Moneda 9" xfId="2450" xr:uid="{00000000-0005-0000-0000-0000F90E0000}"/>
    <cellStyle name="Moneda 9 2" xfId="435" xr:uid="{00000000-0005-0000-0000-0000FA0E0000}"/>
    <cellStyle name="Moneda 9 3" xfId="5624" xr:uid="{00000000-0005-0000-0000-0000FB0E0000}"/>
    <cellStyle name="Neutral 2" xfId="436" xr:uid="{00000000-0005-0000-0000-0000FC0E0000}"/>
    <cellStyle name="Normal" xfId="0" builtinId="0"/>
    <cellStyle name="Normal 10" xfId="437" xr:uid="{00000000-0005-0000-0000-0000FE0E0000}"/>
    <cellStyle name="Normal 11" xfId="438" xr:uid="{00000000-0005-0000-0000-0000FF0E0000}"/>
    <cellStyle name="Normal 12" xfId="439" xr:uid="{00000000-0005-0000-0000-0000000F0000}"/>
    <cellStyle name="Normal 12 2" xfId="440" xr:uid="{00000000-0005-0000-0000-0000010F0000}"/>
    <cellStyle name="Normal 12 2 10" xfId="441" xr:uid="{00000000-0005-0000-0000-0000020F0000}"/>
    <cellStyle name="Normal 12 2 2" xfId="442" xr:uid="{00000000-0005-0000-0000-0000030F0000}"/>
    <cellStyle name="Normal 12 2 2 2" xfId="443" xr:uid="{00000000-0005-0000-0000-0000040F0000}"/>
    <cellStyle name="Normal 13" xfId="444" xr:uid="{00000000-0005-0000-0000-0000050F0000}"/>
    <cellStyle name="Normal 14" xfId="445" xr:uid="{00000000-0005-0000-0000-0000060F0000}"/>
    <cellStyle name="Normal 15" xfId="1655" xr:uid="{00000000-0005-0000-0000-0000070F0000}"/>
    <cellStyle name="Normal 15 2" xfId="4323" xr:uid="{00000000-0005-0000-0000-0000080F0000}"/>
    <cellStyle name="Normal 16" xfId="446" xr:uid="{00000000-0005-0000-0000-0000090F0000}"/>
    <cellStyle name="Normal 17" xfId="447" xr:uid="{00000000-0005-0000-0000-00000A0F0000}"/>
    <cellStyle name="Normal 18" xfId="448" xr:uid="{00000000-0005-0000-0000-00000B0F0000}"/>
    <cellStyle name="Normal 2" xfId="449" xr:uid="{00000000-0005-0000-0000-00000C0F0000}"/>
    <cellStyle name="Normal 2 10" xfId="450" xr:uid="{00000000-0005-0000-0000-00000D0F0000}"/>
    <cellStyle name="Normal 2 10 2" xfId="451" xr:uid="{00000000-0005-0000-0000-00000E0F0000}"/>
    <cellStyle name="Normal 2 11" xfId="452" xr:uid="{00000000-0005-0000-0000-00000F0F0000}"/>
    <cellStyle name="Normal 2 12" xfId="453" xr:uid="{00000000-0005-0000-0000-0000100F0000}"/>
    <cellStyle name="Normal 2 13" xfId="454" xr:uid="{00000000-0005-0000-0000-0000110F0000}"/>
    <cellStyle name="Normal 2 14" xfId="455" xr:uid="{00000000-0005-0000-0000-0000120F0000}"/>
    <cellStyle name="Normal 2 15" xfId="456" xr:uid="{00000000-0005-0000-0000-0000130F0000}"/>
    <cellStyle name="Normal 2 16" xfId="457" xr:uid="{00000000-0005-0000-0000-0000140F0000}"/>
    <cellStyle name="Normal 2 17" xfId="458" xr:uid="{00000000-0005-0000-0000-0000150F0000}"/>
    <cellStyle name="Normal 2 18" xfId="459" xr:uid="{00000000-0005-0000-0000-0000160F0000}"/>
    <cellStyle name="Normal 2 19" xfId="460" xr:uid="{00000000-0005-0000-0000-0000170F0000}"/>
    <cellStyle name="Normal 2 2" xfId="461" xr:uid="{00000000-0005-0000-0000-0000180F0000}"/>
    <cellStyle name="Normal 2 2 2" xfId="462" xr:uid="{00000000-0005-0000-0000-0000190F0000}"/>
    <cellStyle name="Normal 2 2 2 2" xfId="1649" xr:uid="{00000000-0005-0000-0000-00001A0F0000}"/>
    <cellStyle name="Normal 2 2 3" xfId="463" xr:uid="{00000000-0005-0000-0000-00001B0F0000}"/>
    <cellStyle name="Normal 2 2 4" xfId="1646" xr:uid="{00000000-0005-0000-0000-00001C0F0000}"/>
    <cellStyle name="Normal 2 20" xfId="464" xr:uid="{00000000-0005-0000-0000-00001D0F0000}"/>
    <cellStyle name="Normal 2 21" xfId="465" xr:uid="{00000000-0005-0000-0000-00001E0F0000}"/>
    <cellStyle name="Normal 2 22" xfId="466" xr:uid="{00000000-0005-0000-0000-00001F0F0000}"/>
    <cellStyle name="Normal 2 23" xfId="467" xr:uid="{00000000-0005-0000-0000-0000200F0000}"/>
    <cellStyle name="Normal 2 24" xfId="468" xr:uid="{00000000-0005-0000-0000-0000210F0000}"/>
    <cellStyle name="Normal 2 25" xfId="469" xr:uid="{00000000-0005-0000-0000-0000220F0000}"/>
    <cellStyle name="Normal 2 26" xfId="470" xr:uid="{00000000-0005-0000-0000-0000230F0000}"/>
    <cellStyle name="Normal 2 27" xfId="471" xr:uid="{00000000-0005-0000-0000-0000240F0000}"/>
    <cellStyle name="Normal 2 28" xfId="472" xr:uid="{00000000-0005-0000-0000-0000250F0000}"/>
    <cellStyle name="Normal 2 29" xfId="473" xr:uid="{00000000-0005-0000-0000-0000260F0000}"/>
    <cellStyle name="Normal 2 3" xfId="474" xr:uid="{00000000-0005-0000-0000-0000270F0000}"/>
    <cellStyle name="Normal 2 3 2" xfId="1652" xr:uid="{00000000-0005-0000-0000-0000280F0000}"/>
    <cellStyle name="Normal 2 30" xfId="475" xr:uid="{00000000-0005-0000-0000-0000290F0000}"/>
    <cellStyle name="Normal 2 31" xfId="476" xr:uid="{00000000-0005-0000-0000-00002A0F0000}"/>
    <cellStyle name="Normal 2 32" xfId="477" xr:uid="{00000000-0005-0000-0000-00002B0F0000}"/>
    <cellStyle name="Normal 2 33" xfId="478" xr:uid="{00000000-0005-0000-0000-00002C0F0000}"/>
    <cellStyle name="Normal 2 34" xfId="479" xr:uid="{00000000-0005-0000-0000-00002D0F0000}"/>
    <cellStyle name="Normal 2 4" xfId="480" xr:uid="{00000000-0005-0000-0000-00002E0F0000}"/>
    <cellStyle name="Normal 2 4 2" xfId="481" xr:uid="{00000000-0005-0000-0000-00002F0F0000}"/>
    <cellStyle name="Normal 2 4 3" xfId="482" xr:uid="{00000000-0005-0000-0000-0000300F0000}"/>
    <cellStyle name="Normal 2 5" xfId="483" xr:uid="{00000000-0005-0000-0000-0000310F0000}"/>
    <cellStyle name="Normal 2 6" xfId="484" xr:uid="{00000000-0005-0000-0000-0000320F0000}"/>
    <cellStyle name="Normal 2 7" xfId="485" xr:uid="{00000000-0005-0000-0000-0000330F0000}"/>
    <cellStyle name="Normal 2 8" xfId="486" xr:uid="{00000000-0005-0000-0000-0000340F0000}"/>
    <cellStyle name="Normal 2 9" xfId="487" xr:uid="{00000000-0005-0000-0000-0000350F0000}"/>
    <cellStyle name="Normal 20" xfId="488" xr:uid="{00000000-0005-0000-0000-0000360F0000}"/>
    <cellStyle name="Normal 21" xfId="489" xr:uid="{00000000-0005-0000-0000-0000370F0000}"/>
    <cellStyle name="Normal 23" xfId="490" xr:uid="{00000000-0005-0000-0000-0000380F0000}"/>
    <cellStyle name="Normal 24" xfId="491" xr:uid="{00000000-0005-0000-0000-0000390F0000}"/>
    <cellStyle name="Normal 25" xfId="492" xr:uid="{00000000-0005-0000-0000-00003A0F0000}"/>
    <cellStyle name="Normal 27" xfId="493" xr:uid="{00000000-0005-0000-0000-00003B0F0000}"/>
    <cellStyle name="Normal 29" xfId="494" xr:uid="{00000000-0005-0000-0000-00003C0F0000}"/>
    <cellStyle name="Normal 3" xfId="495" xr:uid="{00000000-0005-0000-0000-00003D0F0000}"/>
    <cellStyle name="Normal 3 10" xfId="496" xr:uid="{00000000-0005-0000-0000-00003E0F0000}"/>
    <cellStyle name="Normal 3 11" xfId="497" xr:uid="{00000000-0005-0000-0000-00003F0F0000}"/>
    <cellStyle name="Normal 3 12" xfId="498" xr:uid="{00000000-0005-0000-0000-0000400F0000}"/>
    <cellStyle name="Normal 3 13" xfId="499" xr:uid="{00000000-0005-0000-0000-0000410F0000}"/>
    <cellStyle name="Normal 3 14" xfId="500" xr:uid="{00000000-0005-0000-0000-0000420F0000}"/>
    <cellStyle name="Normal 3 15" xfId="501" xr:uid="{00000000-0005-0000-0000-0000430F0000}"/>
    <cellStyle name="Normal 3 16" xfId="502" xr:uid="{00000000-0005-0000-0000-0000440F0000}"/>
    <cellStyle name="Normal 3 17" xfId="503" xr:uid="{00000000-0005-0000-0000-0000450F0000}"/>
    <cellStyle name="Normal 3 18" xfId="504" xr:uid="{00000000-0005-0000-0000-0000460F0000}"/>
    <cellStyle name="Normal 3 19" xfId="505" xr:uid="{00000000-0005-0000-0000-0000470F0000}"/>
    <cellStyle name="Normal 3 2" xfId="506" xr:uid="{00000000-0005-0000-0000-0000480F0000}"/>
    <cellStyle name="Normal 3 2 2" xfId="507" xr:uid="{00000000-0005-0000-0000-0000490F0000}"/>
    <cellStyle name="Normal 3 20" xfId="508" xr:uid="{00000000-0005-0000-0000-00004A0F0000}"/>
    <cellStyle name="Normal 3 21" xfId="509" xr:uid="{00000000-0005-0000-0000-00004B0F0000}"/>
    <cellStyle name="Normal 3 22" xfId="510" xr:uid="{00000000-0005-0000-0000-00004C0F0000}"/>
    <cellStyle name="Normal 3 23" xfId="511" xr:uid="{00000000-0005-0000-0000-00004D0F0000}"/>
    <cellStyle name="Normal 3 24" xfId="512" xr:uid="{00000000-0005-0000-0000-00004E0F0000}"/>
    <cellStyle name="Normal 3 25" xfId="513" xr:uid="{00000000-0005-0000-0000-00004F0F0000}"/>
    <cellStyle name="Normal 3 26" xfId="514" xr:uid="{00000000-0005-0000-0000-0000500F0000}"/>
    <cellStyle name="Normal 3 27" xfId="515" xr:uid="{00000000-0005-0000-0000-0000510F0000}"/>
    <cellStyle name="Normal 3 28" xfId="516" xr:uid="{00000000-0005-0000-0000-0000520F0000}"/>
    <cellStyle name="Normal 3 29" xfId="517" xr:uid="{00000000-0005-0000-0000-0000530F0000}"/>
    <cellStyle name="Normal 3 3" xfId="518" xr:uid="{00000000-0005-0000-0000-0000540F0000}"/>
    <cellStyle name="Normal 3 30" xfId="519" xr:uid="{00000000-0005-0000-0000-0000550F0000}"/>
    <cellStyle name="Normal 3 31" xfId="520" xr:uid="{00000000-0005-0000-0000-0000560F0000}"/>
    <cellStyle name="Normal 3 32" xfId="1645" xr:uid="{00000000-0005-0000-0000-0000570F0000}"/>
    <cellStyle name="Normal 3 4" xfId="521" xr:uid="{00000000-0005-0000-0000-0000580F0000}"/>
    <cellStyle name="Normal 3 5" xfId="522" xr:uid="{00000000-0005-0000-0000-0000590F0000}"/>
    <cellStyle name="Normal 3 6" xfId="523" xr:uid="{00000000-0005-0000-0000-00005A0F0000}"/>
    <cellStyle name="Normal 3 7" xfId="524" xr:uid="{00000000-0005-0000-0000-00005B0F0000}"/>
    <cellStyle name="Normal 3 8" xfId="525" xr:uid="{00000000-0005-0000-0000-00005C0F0000}"/>
    <cellStyle name="Normal 3 9" xfId="526" xr:uid="{00000000-0005-0000-0000-00005D0F0000}"/>
    <cellStyle name="Normal 30" xfId="527" xr:uid="{00000000-0005-0000-0000-00005E0F0000}"/>
    <cellStyle name="Normal 31" xfId="528" xr:uid="{00000000-0005-0000-0000-00005F0F0000}"/>
    <cellStyle name="Normal 33" xfId="529" xr:uid="{00000000-0005-0000-0000-0000600F0000}"/>
    <cellStyle name="Normal 34" xfId="530" xr:uid="{00000000-0005-0000-0000-0000610F0000}"/>
    <cellStyle name="Normal 36" xfId="531" xr:uid="{00000000-0005-0000-0000-0000620F0000}"/>
    <cellStyle name="Normal 36 10" xfId="532" xr:uid="{00000000-0005-0000-0000-0000630F0000}"/>
    <cellStyle name="Normal 36 11" xfId="533" xr:uid="{00000000-0005-0000-0000-0000640F0000}"/>
    <cellStyle name="Normal 36 12" xfId="534" xr:uid="{00000000-0005-0000-0000-0000650F0000}"/>
    <cellStyle name="Normal 36 13" xfId="535" xr:uid="{00000000-0005-0000-0000-0000660F0000}"/>
    <cellStyle name="Normal 36 14" xfId="536" xr:uid="{00000000-0005-0000-0000-0000670F0000}"/>
    <cellStyle name="Normal 36 15" xfId="537" xr:uid="{00000000-0005-0000-0000-0000680F0000}"/>
    <cellStyle name="Normal 36 16" xfId="538" xr:uid="{00000000-0005-0000-0000-0000690F0000}"/>
    <cellStyle name="Normal 36 17" xfId="539" xr:uid="{00000000-0005-0000-0000-00006A0F0000}"/>
    <cellStyle name="Normal 36 18" xfId="540" xr:uid="{00000000-0005-0000-0000-00006B0F0000}"/>
    <cellStyle name="Normal 36 19" xfId="541" xr:uid="{00000000-0005-0000-0000-00006C0F0000}"/>
    <cellStyle name="Normal 36 2" xfId="542" xr:uid="{00000000-0005-0000-0000-00006D0F0000}"/>
    <cellStyle name="Normal 36 20" xfId="543" xr:uid="{00000000-0005-0000-0000-00006E0F0000}"/>
    <cellStyle name="Normal 36 3" xfId="544" xr:uid="{00000000-0005-0000-0000-00006F0F0000}"/>
    <cellStyle name="Normal 36 4" xfId="545" xr:uid="{00000000-0005-0000-0000-0000700F0000}"/>
    <cellStyle name="Normal 36 5" xfId="546" xr:uid="{00000000-0005-0000-0000-0000710F0000}"/>
    <cellStyle name="Normal 36 6" xfId="547" xr:uid="{00000000-0005-0000-0000-0000720F0000}"/>
    <cellStyle name="Normal 36 7" xfId="548" xr:uid="{00000000-0005-0000-0000-0000730F0000}"/>
    <cellStyle name="Normal 36 8" xfId="549" xr:uid="{00000000-0005-0000-0000-0000740F0000}"/>
    <cellStyle name="Normal 36 9" xfId="550" xr:uid="{00000000-0005-0000-0000-0000750F0000}"/>
    <cellStyle name="Normal 39" xfId="551" xr:uid="{00000000-0005-0000-0000-0000760F0000}"/>
    <cellStyle name="Normal 39 10" xfId="552" xr:uid="{00000000-0005-0000-0000-0000770F0000}"/>
    <cellStyle name="Normal 39 11" xfId="553" xr:uid="{00000000-0005-0000-0000-0000780F0000}"/>
    <cellStyle name="Normal 39 12" xfId="554" xr:uid="{00000000-0005-0000-0000-0000790F0000}"/>
    <cellStyle name="Normal 39 13" xfId="555" xr:uid="{00000000-0005-0000-0000-00007A0F0000}"/>
    <cellStyle name="Normal 39 14" xfId="556" xr:uid="{00000000-0005-0000-0000-00007B0F0000}"/>
    <cellStyle name="Normal 39 15" xfId="557" xr:uid="{00000000-0005-0000-0000-00007C0F0000}"/>
    <cellStyle name="Normal 39 16" xfId="558" xr:uid="{00000000-0005-0000-0000-00007D0F0000}"/>
    <cellStyle name="Normal 39 17" xfId="559" xr:uid="{00000000-0005-0000-0000-00007E0F0000}"/>
    <cellStyle name="Normal 39 18" xfId="560" xr:uid="{00000000-0005-0000-0000-00007F0F0000}"/>
    <cellStyle name="Normal 39 19" xfId="561" xr:uid="{00000000-0005-0000-0000-0000800F0000}"/>
    <cellStyle name="Normal 39 2" xfId="562" xr:uid="{00000000-0005-0000-0000-0000810F0000}"/>
    <cellStyle name="Normal 39 20" xfId="563" xr:uid="{00000000-0005-0000-0000-0000820F0000}"/>
    <cellStyle name="Normal 39 3" xfId="564" xr:uid="{00000000-0005-0000-0000-0000830F0000}"/>
    <cellStyle name="Normal 39 4" xfId="565" xr:uid="{00000000-0005-0000-0000-0000840F0000}"/>
    <cellStyle name="Normal 39 5" xfId="566" xr:uid="{00000000-0005-0000-0000-0000850F0000}"/>
    <cellStyle name="Normal 39 6" xfId="567" xr:uid="{00000000-0005-0000-0000-0000860F0000}"/>
    <cellStyle name="Normal 39 7" xfId="568" xr:uid="{00000000-0005-0000-0000-0000870F0000}"/>
    <cellStyle name="Normal 39 8" xfId="569" xr:uid="{00000000-0005-0000-0000-0000880F0000}"/>
    <cellStyle name="Normal 39 9" xfId="570" xr:uid="{00000000-0005-0000-0000-0000890F0000}"/>
    <cellStyle name="Normal 4" xfId="1" xr:uid="{00000000-0005-0000-0000-00008A0F0000}"/>
    <cellStyle name="Normal 4 2" xfId="571" xr:uid="{00000000-0005-0000-0000-00008B0F0000}"/>
    <cellStyle name="Normal 4 3" xfId="572" xr:uid="{00000000-0005-0000-0000-00008C0F0000}"/>
    <cellStyle name="Normal 4 4" xfId="1650" xr:uid="{00000000-0005-0000-0000-00008D0F0000}"/>
    <cellStyle name="Normal 41" xfId="573" xr:uid="{00000000-0005-0000-0000-00008E0F0000}"/>
    <cellStyle name="Normal 5" xfId="574" xr:uid="{00000000-0005-0000-0000-00008F0F0000}"/>
    <cellStyle name="Normal 5 2" xfId="575" xr:uid="{00000000-0005-0000-0000-0000900F0000}"/>
    <cellStyle name="Normal 5 3" xfId="576" xr:uid="{00000000-0005-0000-0000-0000910F0000}"/>
    <cellStyle name="Normal 5 4" xfId="577" xr:uid="{00000000-0005-0000-0000-0000920F0000}"/>
    <cellStyle name="Normal 5 5" xfId="578" xr:uid="{00000000-0005-0000-0000-0000930F0000}"/>
    <cellStyle name="Normal 5 6" xfId="579" xr:uid="{00000000-0005-0000-0000-0000940F0000}"/>
    <cellStyle name="Normal 6" xfId="580" xr:uid="{00000000-0005-0000-0000-0000950F0000}"/>
    <cellStyle name="Normal 6 10" xfId="581" xr:uid="{00000000-0005-0000-0000-0000960F0000}"/>
    <cellStyle name="Normal 6 11" xfId="582" xr:uid="{00000000-0005-0000-0000-0000970F0000}"/>
    <cellStyle name="Normal 6 12" xfId="583" xr:uid="{00000000-0005-0000-0000-0000980F0000}"/>
    <cellStyle name="Normal 6 13" xfId="584" xr:uid="{00000000-0005-0000-0000-0000990F0000}"/>
    <cellStyle name="Normal 6 14" xfId="585" xr:uid="{00000000-0005-0000-0000-00009A0F0000}"/>
    <cellStyle name="Normal 6 15" xfId="586" xr:uid="{00000000-0005-0000-0000-00009B0F0000}"/>
    <cellStyle name="Normal 6 16" xfId="587" xr:uid="{00000000-0005-0000-0000-00009C0F0000}"/>
    <cellStyle name="Normal 6 17" xfId="588" xr:uid="{00000000-0005-0000-0000-00009D0F0000}"/>
    <cellStyle name="Normal 6 18" xfId="589" xr:uid="{00000000-0005-0000-0000-00009E0F0000}"/>
    <cellStyle name="Normal 6 19" xfId="590" xr:uid="{00000000-0005-0000-0000-00009F0F0000}"/>
    <cellStyle name="Normal 6 2" xfId="591" xr:uid="{00000000-0005-0000-0000-0000A00F0000}"/>
    <cellStyle name="Normal 6 2 10" xfId="592" xr:uid="{00000000-0005-0000-0000-0000A10F0000}"/>
    <cellStyle name="Normal 6 2 11" xfId="593" xr:uid="{00000000-0005-0000-0000-0000A20F0000}"/>
    <cellStyle name="Normal 6 2 12" xfId="594" xr:uid="{00000000-0005-0000-0000-0000A30F0000}"/>
    <cellStyle name="Normal 6 2 13" xfId="595" xr:uid="{00000000-0005-0000-0000-0000A40F0000}"/>
    <cellStyle name="Normal 6 2 14" xfId="596" xr:uid="{00000000-0005-0000-0000-0000A50F0000}"/>
    <cellStyle name="Normal 6 2 15" xfId="597" xr:uid="{00000000-0005-0000-0000-0000A60F0000}"/>
    <cellStyle name="Normal 6 2 16" xfId="598" xr:uid="{00000000-0005-0000-0000-0000A70F0000}"/>
    <cellStyle name="Normal 6 2 17" xfId="599" xr:uid="{00000000-0005-0000-0000-0000A80F0000}"/>
    <cellStyle name="Normal 6 2 18" xfId="600" xr:uid="{00000000-0005-0000-0000-0000A90F0000}"/>
    <cellStyle name="Normal 6 2 19" xfId="601" xr:uid="{00000000-0005-0000-0000-0000AA0F0000}"/>
    <cellStyle name="Normal 6 2 2" xfId="602" xr:uid="{00000000-0005-0000-0000-0000AB0F0000}"/>
    <cellStyle name="Normal 6 2 2 10" xfId="603" xr:uid="{00000000-0005-0000-0000-0000AC0F0000}"/>
    <cellStyle name="Normal 6 2 2 11" xfId="604" xr:uid="{00000000-0005-0000-0000-0000AD0F0000}"/>
    <cellStyle name="Normal 6 2 2 12" xfId="605" xr:uid="{00000000-0005-0000-0000-0000AE0F0000}"/>
    <cellStyle name="Normal 6 2 2 13" xfId="606" xr:uid="{00000000-0005-0000-0000-0000AF0F0000}"/>
    <cellStyle name="Normal 6 2 2 14" xfId="607" xr:uid="{00000000-0005-0000-0000-0000B00F0000}"/>
    <cellStyle name="Normal 6 2 2 15" xfId="608" xr:uid="{00000000-0005-0000-0000-0000B10F0000}"/>
    <cellStyle name="Normal 6 2 2 16" xfId="609" xr:uid="{00000000-0005-0000-0000-0000B20F0000}"/>
    <cellStyle name="Normal 6 2 2 17" xfId="610" xr:uid="{00000000-0005-0000-0000-0000B30F0000}"/>
    <cellStyle name="Normal 6 2 2 18" xfId="611" xr:uid="{00000000-0005-0000-0000-0000B40F0000}"/>
    <cellStyle name="Normal 6 2 2 19" xfId="612" xr:uid="{00000000-0005-0000-0000-0000B50F0000}"/>
    <cellStyle name="Normal 6 2 2 2" xfId="613" xr:uid="{00000000-0005-0000-0000-0000B60F0000}"/>
    <cellStyle name="Normal 6 2 2 2 2" xfId="614" xr:uid="{00000000-0005-0000-0000-0000B70F0000}"/>
    <cellStyle name="Normal 6 2 2 2 2 10" xfId="615" xr:uid="{00000000-0005-0000-0000-0000B80F0000}"/>
    <cellStyle name="Normal 6 2 2 2 2 11" xfId="616" xr:uid="{00000000-0005-0000-0000-0000B90F0000}"/>
    <cellStyle name="Normal 6 2 2 2 2 12" xfId="617" xr:uid="{00000000-0005-0000-0000-0000BA0F0000}"/>
    <cellStyle name="Normal 6 2 2 2 2 13" xfId="618" xr:uid="{00000000-0005-0000-0000-0000BB0F0000}"/>
    <cellStyle name="Normal 6 2 2 2 2 14" xfId="619" xr:uid="{00000000-0005-0000-0000-0000BC0F0000}"/>
    <cellStyle name="Normal 6 2 2 2 2 15" xfId="620" xr:uid="{00000000-0005-0000-0000-0000BD0F0000}"/>
    <cellStyle name="Normal 6 2 2 2 2 16" xfId="621" xr:uid="{00000000-0005-0000-0000-0000BE0F0000}"/>
    <cellStyle name="Normal 6 2 2 2 2 17" xfId="622" xr:uid="{00000000-0005-0000-0000-0000BF0F0000}"/>
    <cellStyle name="Normal 6 2 2 2 2 18" xfId="623" xr:uid="{00000000-0005-0000-0000-0000C00F0000}"/>
    <cellStyle name="Normal 6 2 2 2 2 19" xfId="624" xr:uid="{00000000-0005-0000-0000-0000C10F0000}"/>
    <cellStyle name="Normal 6 2 2 2 2 2" xfId="625" xr:uid="{00000000-0005-0000-0000-0000C20F0000}"/>
    <cellStyle name="Normal 6 2 2 2 2 2 2" xfId="626" xr:uid="{00000000-0005-0000-0000-0000C30F0000}"/>
    <cellStyle name="Normal 6 2 2 2 2 2 2 10" xfId="627" xr:uid="{00000000-0005-0000-0000-0000C40F0000}"/>
    <cellStyle name="Normal 6 2 2 2 2 2 2 11" xfId="628" xr:uid="{00000000-0005-0000-0000-0000C50F0000}"/>
    <cellStyle name="Normal 6 2 2 2 2 2 2 12" xfId="629" xr:uid="{00000000-0005-0000-0000-0000C60F0000}"/>
    <cellStyle name="Normal 6 2 2 2 2 2 2 13" xfId="630" xr:uid="{00000000-0005-0000-0000-0000C70F0000}"/>
    <cellStyle name="Normal 6 2 2 2 2 2 2 14" xfId="631" xr:uid="{00000000-0005-0000-0000-0000C80F0000}"/>
    <cellStyle name="Normal 6 2 2 2 2 2 2 15" xfId="632" xr:uid="{00000000-0005-0000-0000-0000C90F0000}"/>
    <cellStyle name="Normal 6 2 2 2 2 2 2 16" xfId="633" xr:uid="{00000000-0005-0000-0000-0000CA0F0000}"/>
    <cellStyle name="Normal 6 2 2 2 2 2 2 17" xfId="634" xr:uid="{00000000-0005-0000-0000-0000CB0F0000}"/>
    <cellStyle name="Normal 6 2 2 2 2 2 2 18" xfId="635" xr:uid="{00000000-0005-0000-0000-0000CC0F0000}"/>
    <cellStyle name="Normal 6 2 2 2 2 2 2 2" xfId="636" xr:uid="{00000000-0005-0000-0000-0000CD0F0000}"/>
    <cellStyle name="Normal 6 2 2 2 2 2 2 3" xfId="637" xr:uid="{00000000-0005-0000-0000-0000CE0F0000}"/>
    <cellStyle name="Normal 6 2 2 2 2 2 2 4" xfId="638" xr:uid="{00000000-0005-0000-0000-0000CF0F0000}"/>
    <cellStyle name="Normal 6 2 2 2 2 2 2 5" xfId="639" xr:uid="{00000000-0005-0000-0000-0000D00F0000}"/>
    <cellStyle name="Normal 6 2 2 2 2 2 2 6" xfId="640" xr:uid="{00000000-0005-0000-0000-0000D10F0000}"/>
    <cellStyle name="Normal 6 2 2 2 2 2 2 7" xfId="641" xr:uid="{00000000-0005-0000-0000-0000D20F0000}"/>
    <cellStyle name="Normal 6 2 2 2 2 2 2 8" xfId="642" xr:uid="{00000000-0005-0000-0000-0000D30F0000}"/>
    <cellStyle name="Normal 6 2 2 2 2 2 2 9" xfId="643" xr:uid="{00000000-0005-0000-0000-0000D40F0000}"/>
    <cellStyle name="Normal 6 2 2 2 2 2 3" xfId="644" xr:uid="{00000000-0005-0000-0000-0000D50F0000}"/>
    <cellStyle name="Normal 6 2 2 2 2 3" xfId="645" xr:uid="{00000000-0005-0000-0000-0000D60F0000}"/>
    <cellStyle name="Normal 6 2 2 2 2 4" xfId="646" xr:uid="{00000000-0005-0000-0000-0000D70F0000}"/>
    <cellStyle name="Normal 6 2 2 2 2 5" xfId="647" xr:uid="{00000000-0005-0000-0000-0000D80F0000}"/>
    <cellStyle name="Normal 6 2 2 2 2 6" xfId="648" xr:uid="{00000000-0005-0000-0000-0000D90F0000}"/>
    <cellStyle name="Normal 6 2 2 2 2 7" xfId="649" xr:uid="{00000000-0005-0000-0000-0000DA0F0000}"/>
    <cellStyle name="Normal 6 2 2 2 2 8" xfId="650" xr:uid="{00000000-0005-0000-0000-0000DB0F0000}"/>
    <cellStyle name="Normal 6 2 2 2 2 9" xfId="651" xr:uid="{00000000-0005-0000-0000-0000DC0F0000}"/>
    <cellStyle name="Normal 6 2 2 2 3" xfId="652" xr:uid="{00000000-0005-0000-0000-0000DD0F0000}"/>
    <cellStyle name="Normal 6 2 2 2 4" xfId="653" xr:uid="{00000000-0005-0000-0000-0000DE0F0000}"/>
    <cellStyle name="Normal 6 2 2 20" xfId="654" xr:uid="{00000000-0005-0000-0000-0000DF0F0000}"/>
    <cellStyle name="Normal 6 2 2 3" xfId="655" xr:uid="{00000000-0005-0000-0000-0000E00F0000}"/>
    <cellStyle name="Normal 6 2 2 3 10" xfId="656" xr:uid="{00000000-0005-0000-0000-0000E10F0000}"/>
    <cellStyle name="Normal 6 2 2 3 11" xfId="657" xr:uid="{00000000-0005-0000-0000-0000E20F0000}"/>
    <cellStyle name="Normal 6 2 2 3 12" xfId="658" xr:uid="{00000000-0005-0000-0000-0000E30F0000}"/>
    <cellStyle name="Normal 6 2 2 3 13" xfId="659" xr:uid="{00000000-0005-0000-0000-0000E40F0000}"/>
    <cellStyle name="Normal 6 2 2 3 14" xfId="660" xr:uid="{00000000-0005-0000-0000-0000E50F0000}"/>
    <cellStyle name="Normal 6 2 2 3 15" xfId="661" xr:uid="{00000000-0005-0000-0000-0000E60F0000}"/>
    <cellStyle name="Normal 6 2 2 3 16" xfId="662" xr:uid="{00000000-0005-0000-0000-0000E70F0000}"/>
    <cellStyle name="Normal 6 2 2 3 17" xfId="663" xr:uid="{00000000-0005-0000-0000-0000E80F0000}"/>
    <cellStyle name="Normal 6 2 2 3 18" xfId="664" xr:uid="{00000000-0005-0000-0000-0000E90F0000}"/>
    <cellStyle name="Normal 6 2 2 3 2" xfId="665" xr:uid="{00000000-0005-0000-0000-0000EA0F0000}"/>
    <cellStyle name="Normal 6 2 2 3 3" xfId="666" xr:uid="{00000000-0005-0000-0000-0000EB0F0000}"/>
    <cellStyle name="Normal 6 2 2 3 4" xfId="667" xr:uid="{00000000-0005-0000-0000-0000EC0F0000}"/>
    <cellStyle name="Normal 6 2 2 3 5" xfId="668" xr:uid="{00000000-0005-0000-0000-0000ED0F0000}"/>
    <cellStyle name="Normal 6 2 2 3 6" xfId="669" xr:uid="{00000000-0005-0000-0000-0000EE0F0000}"/>
    <cellStyle name="Normal 6 2 2 3 7" xfId="670" xr:uid="{00000000-0005-0000-0000-0000EF0F0000}"/>
    <cellStyle name="Normal 6 2 2 3 8" xfId="671" xr:uid="{00000000-0005-0000-0000-0000F00F0000}"/>
    <cellStyle name="Normal 6 2 2 3 9" xfId="672" xr:uid="{00000000-0005-0000-0000-0000F10F0000}"/>
    <cellStyle name="Normal 6 2 2 4" xfId="673" xr:uid="{00000000-0005-0000-0000-0000F20F0000}"/>
    <cellStyle name="Normal 6 2 2 5" xfId="674" xr:uid="{00000000-0005-0000-0000-0000F30F0000}"/>
    <cellStyle name="Normal 6 2 2 6" xfId="675" xr:uid="{00000000-0005-0000-0000-0000F40F0000}"/>
    <cellStyle name="Normal 6 2 2 7" xfId="676" xr:uid="{00000000-0005-0000-0000-0000F50F0000}"/>
    <cellStyle name="Normal 6 2 2 8" xfId="677" xr:uid="{00000000-0005-0000-0000-0000F60F0000}"/>
    <cellStyle name="Normal 6 2 2 9" xfId="678" xr:uid="{00000000-0005-0000-0000-0000F70F0000}"/>
    <cellStyle name="Normal 6 2 20" xfId="679" xr:uid="{00000000-0005-0000-0000-0000F80F0000}"/>
    <cellStyle name="Normal 6 2 3" xfId="680" xr:uid="{00000000-0005-0000-0000-0000F90F0000}"/>
    <cellStyle name="Normal 6 2 3 10" xfId="681" xr:uid="{00000000-0005-0000-0000-0000FA0F0000}"/>
    <cellStyle name="Normal 6 2 3 11" xfId="682" xr:uid="{00000000-0005-0000-0000-0000FB0F0000}"/>
    <cellStyle name="Normal 6 2 3 12" xfId="683" xr:uid="{00000000-0005-0000-0000-0000FC0F0000}"/>
    <cellStyle name="Normal 6 2 3 13" xfId="684" xr:uid="{00000000-0005-0000-0000-0000FD0F0000}"/>
    <cellStyle name="Normal 6 2 3 14" xfId="685" xr:uid="{00000000-0005-0000-0000-0000FE0F0000}"/>
    <cellStyle name="Normal 6 2 3 15" xfId="686" xr:uid="{00000000-0005-0000-0000-0000FF0F0000}"/>
    <cellStyle name="Normal 6 2 3 16" xfId="687" xr:uid="{00000000-0005-0000-0000-000000100000}"/>
    <cellStyle name="Normal 6 2 3 17" xfId="688" xr:uid="{00000000-0005-0000-0000-000001100000}"/>
    <cellStyle name="Normal 6 2 3 18" xfId="689" xr:uid="{00000000-0005-0000-0000-000002100000}"/>
    <cellStyle name="Normal 6 2 3 19" xfId="690" xr:uid="{00000000-0005-0000-0000-000003100000}"/>
    <cellStyle name="Normal 6 2 3 2" xfId="691" xr:uid="{00000000-0005-0000-0000-000004100000}"/>
    <cellStyle name="Normal 6 2 3 3" xfId="692" xr:uid="{00000000-0005-0000-0000-000005100000}"/>
    <cellStyle name="Normal 6 2 3 4" xfId="693" xr:uid="{00000000-0005-0000-0000-000006100000}"/>
    <cellStyle name="Normal 6 2 3 5" xfId="694" xr:uid="{00000000-0005-0000-0000-000007100000}"/>
    <cellStyle name="Normal 6 2 3 6" xfId="695" xr:uid="{00000000-0005-0000-0000-000008100000}"/>
    <cellStyle name="Normal 6 2 3 7" xfId="696" xr:uid="{00000000-0005-0000-0000-000009100000}"/>
    <cellStyle name="Normal 6 2 3 8" xfId="697" xr:uid="{00000000-0005-0000-0000-00000A100000}"/>
    <cellStyle name="Normal 6 2 3 9" xfId="698" xr:uid="{00000000-0005-0000-0000-00000B100000}"/>
    <cellStyle name="Normal 6 2 4" xfId="699" xr:uid="{00000000-0005-0000-0000-00000C100000}"/>
    <cellStyle name="Normal 6 2 5" xfId="700" xr:uid="{00000000-0005-0000-0000-00000D100000}"/>
    <cellStyle name="Normal 6 2 6" xfId="701" xr:uid="{00000000-0005-0000-0000-00000E100000}"/>
    <cellStyle name="Normal 6 2 7" xfId="702" xr:uid="{00000000-0005-0000-0000-00000F100000}"/>
    <cellStyle name="Normal 6 2 8" xfId="703" xr:uid="{00000000-0005-0000-0000-000010100000}"/>
    <cellStyle name="Normal 6 2 9" xfId="704" xr:uid="{00000000-0005-0000-0000-000011100000}"/>
    <cellStyle name="Normal 6 20" xfId="705" xr:uid="{00000000-0005-0000-0000-000012100000}"/>
    <cellStyle name="Normal 6 21" xfId="706" xr:uid="{00000000-0005-0000-0000-000013100000}"/>
    <cellStyle name="Normal 6 22" xfId="707" xr:uid="{00000000-0005-0000-0000-000014100000}"/>
    <cellStyle name="Normal 6 23" xfId="708" xr:uid="{00000000-0005-0000-0000-000015100000}"/>
    <cellStyle name="Normal 6 3" xfId="709" xr:uid="{00000000-0005-0000-0000-000016100000}"/>
    <cellStyle name="Normal 6 3 10" xfId="710" xr:uid="{00000000-0005-0000-0000-000017100000}"/>
    <cellStyle name="Normal 6 3 11" xfId="711" xr:uid="{00000000-0005-0000-0000-000018100000}"/>
    <cellStyle name="Normal 6 3 12" xfId="712" xr:uid="{00000000-0005-0000-0000-000019100000}"/>
    <cellStyle name="Normal 6 3 13" xfId="713" xr:uid="{00000000-0005-0000-0000-00001A100000}"/>
    <cellStyle name="Normal 6 3 14" xfId="714" xr:uid="{00000000-0005-0000-0000-00001B100000}"/>
    <cellStyle name="Normal 6 3 15" xfId="715" xr:uid="{00000000-0005-0000-0000-00001C100000}"/>
    <cellStyle name="Normal 6 3 16" xfId="716" xr:uid="{00000000-0005-0000-0000-00001D100000}"/>
    <cellStyle name="Normal 6 3 17" xfId="717" xr:uid="{00000000-0005-0000-0000-00001E100000}"/>
    <cellStyle name="Normal 6 3 18" xfId="718" xr:uid="{00000000-0005-0000-0000-00001F100000}"/>
    <cellStyle name="Normal 6 3 19" xfId="719" xr:uid="{00000000-0005-0000-0000-000020100000}"/>
    <cellStyle name="Normal 6 3 2" xfId="720" xr:uid="{00000000-0005-0000-0000-000021100000}"/>
    <cellStyle name="Normal 6 3 2 10" xfId="721" xr:uid="{00000000-0005-0000-0000-000022100000}"/>
    <cellStyle name="Normal 6 3 2 11" xfId="722" xr:uid="{00000000-0005-0000-0000-000023100000}"/>
    <cellStyle name="Normal 6 3 2 12" xfId="723" xr:uid="{00000000-0005-0000-0000-000024100000}"/>
    <cellStyle name="Normal 6 3 2 13" xfId="724" xr:uid="{00000000-0005-0000-0000-000025100000}"/>
    <cellStyle name="Normal 6 3 2 14" xfId="725" xr:uid="{00000000-0005-0000-0000-000026100000}"/>
    <cellStyle name="Normal 6 3 2 15" xfId="726" xr:uid="{00000000-0005-0000-0000-000027100000}"/>
    <cellStyle name="Normal 6 3 2 16" xfId="727" xr:uid="{00000000-0005-0000-0000-000028100000}"/>
    <cellStyle name="Normal 6 3 2 17" xfId="728" xr:uid="{00000000-0005-0000-0000-000029100000}"/>
    <cellStyle name="Normal 6 3 2 18" xfId="729" xr:uid="{00000000-0005-0000-0000-00002A100000}"/>
    <cellStyle name="Normal 6 3 2 2" xfId="730" xr:uid="{00000000-0005-0000-0000-00002B100000}"/>
    <cellStyle name="Normal 6 3 2 3" xfId="731" xr:uid="{00000000-0005-0000-0000-00002C100000}"/>
    <cellStyle name="Normal 6 3 2 4" xfId="732" xr:uid="{00000000-0005-0000-0000-00002D100000}"/>
    <cellStyle name="Normal 6 3 2 5" xfId="733" xr:uid="{00000000-0005-0000-0000-00002E100000}"/>
    <cellStyle name="Normal 6 3 2 6" xfId="734" xr:uid="{00000000-0005-0000-0000-00002F100000}"/>
    <cellStyle name="Normal 6 3 2 7" xfId="735" xr:uid="{00000000-0005-0000-0000-000030100000}"/>
    <cellStyle name="Normal 6 3 2 8" xfId="736" xr:uid="{00000000-0005-0000-0000-000031100000}"/>
    <cellStyle name="Normal 6 3 2 9" xfId="737" xr:uid="{00000000-0005-0000-0000-000032100000}"/>
    <cellStyle name="Normal 6 3 3" xfId="738" xr:uid="{00000000-0005-0000-0000-000033100000}"/>
    <cellStyle name="Normal 6 3 4" xfId="739" xr:uid="{00000000-0005-0000-0000-000034100000}"/>
    <cellStyle name="Normal 6 3 5" xfId="740" xr:uid="{00000000-0005-0000-0000-000035100000}"/>
    <cellStyle name="Normal 6 3 6" xfId="741" xr:uid="{00000000-0005-0000-0000-000036100000}"/>
    <cellStyle name="Normal 6 3 7" xfId="742" xr:uid="{00000000-0005-0000-0000-000037100000}"/>
    <cellStyle name="Normal 6 3 8" xfId="743" xr:uid="{00000000-0005-0000-0000-000038100000}"/>
    <cellStyle name="Normal 6 3 9" xfId="744" xr:uid="{00000000-0005-0000-0000-000039100000}"/>
    <cellStyle name="Normal 6 4" xfId="745" xr:uid="{00000000-0005-0000-0000-00003A100000}"/>
    <cellStyle name="Normal 6 4 10" xfId="746" xr:uid="{00000000-0005-0000-0000-00003B100000}"/>
    <cellStyle name="Normal 6 4 11" xfId="747" xr:uid="{00000000-0005-0000-0000-00003C100000}"/>
    <cellStyle name="Normal 6 4 12" xfId="748" xr:uid="{00000000-0005-0000-0000-00003D100000}"/>
    <cellStyle name="Normal 6 4 13" xfId="749" xr:uid="{00000000-0005-0000-0000-00003E100000}"/>
    <cellStyle name="Normal 6 4 14" xfId="750" xr:uid="{00000000-0005-0000-0000-00003F100000}"/>
    <cellStyle name="Normal 6 4 15" xfId="751" xr:uid="{00000000-0005-0000-0000-000040100000}"/>
    <cellStyle name="Normal 6 4 16" xfId="752" xr:uid="{00000000-0005-0000-0000-000041100000}"/>
    <cellStyle name="Normal 6 4 17" xfId="753" xr:uid="{00000000-0005-0000-0000-000042100000}"/>
    <cellStyle name="Normal 6 4 18" xfId="754" xr:uid="{00000000-0005-0000-0000-000043100000}"/>
    <cellStyle name="Normal 6 4 2" xfId="755" xr:uid="{00000000-0005-0000-0000-000044100000}"/>
    <cellStyle name="Normal 6 4 3" xfId="756" xr:uid="{00000000-0005-0000-0000-000045100000}"/>
    <cellStyle name="Normal 6 4 4" xfId="757" xr:uid="{00000000-0005-0000-0000-000046100000}"/>
    <cellStyle name="Normal 6 4 5" xfId="758" xr:uid="{00000000-0005-0000-0000-000047100000}"/>
    <cellStyle name="Normal 6 4 6" xfId="759" xr:uid="{00000000-0005-0000-0000-000048100000}"/>
    <cellStyle name="Normal 6 4 7" xfId="760" xr:uid="{00000000-0005-0000-0000-000049100000}"/>
    <cellStyle name="Normal 6 4 8" xfId="761" xr:uid="{00000000-0005-0000-0000-00004A100000}"/>
    <cellStyle name="Normal 6 4 9" xfId="762" xr:uid="{00000000-0005-0000-0000-00004B100000}"/>
    <cellStyle name="Normal 6 5" xfId="763" xr:uid="{00000000-0005-0000-0000-00004C100000}"/>
    <cellStyle name="Normal 6 6" xfId="764" xr:uid="{00000000-0005-0000-0000-00004D100000}"/>
    <cellStyle name="Normal 6 7" xfId="765" xr:uid="{00000000-0005-0000-0000-00004E100000}"/>
    <cellStyle name="Normal 6 8" xfId="766" xr:uid="{00000000-0005-0000-0000-00004F100000}"/>
    <cellStyle name="Normal 6 9" xfId="767" xr:uid="{00000000-0005-0000-0000-000050100000}"/>
    <cellStyle name="Normal 7" xfId="768" xr:uid="{00000000-0005-0000-0000-000051100000}"/>
    <cellStyle name="Normal 7 10" xfId="769" xr:uid="{00000000-0005-0000-0000-000052100000}"/>
    <cellStyle name="Normal 7 11" xfId="770" xr:uid="{00000000-0005-0000-0000-000053100000}"/>
    <cellStyle name="Normal 7 12" xfId="771" xr:uid="{00000000-0005-0000-0000-000054100000}"/>
    <cellStyle name="Normal 7 13" xfId="772" xr:uid="{00000000-0005-0000-0000-000055100000}"/>
    <cellStyle name="Normal 7 14" xfId="773" xr:uid="{00000000-0005-0000-0000-000056100000}"/>
    <cellStyle name="Normal 7 15" xfId="774" xr:uid="{00000000-0005-0000-0000-000057100000}"/>
    <cellStyle name="Normal 7 16" xfId="775" xr:uid="{00000000-0005-0000-0000-000058100000}"/>
    <cellStyle name="Normal 7 17" xfId="776" xr:uid="{00000000-0005-0000-0000-000059100000}"/>
    <cellStyle name="Normal 7 18" xfId="777" xr:uid="{00000000-0005-0000-0000-00005A100000}"/>
    <cellStyle name="Normal 7 19" xfId="778" xr:uid="{00000000-0005-0000-0000-00005B100000}"/>
    <cellStyle name="Normal 7 2" xfId="779" xr:uid="{00000000-0005-0000-0000-00005C100000}"/>
    <cellStyle name="Normal 7 2 10" xfId="780" xr:uid="{00000000-0005-0000-0000-00005D100000}"/>
    <cellStyle name="Normal 7 2 11" xfId="781" xr:uid="{00000000-0005-0000-0000-00005E100000}"/>
    <cellStyle name="Normal 7 2 12" xfId="782" xr:uid="{00000000-0005-0000-0000-00005F100000}"/>
    <cellStyle name="Normal 7 2 13" xfId="783" xr:uid="{00000000-0005-0000-0000-000060100000}"/>
    <cellStyle name="Normal 7 2 14" xfId="784" xr:uid="{00000000-0005-0000-0000-000061100000}"/>
    <cellStyle name="Normal 7 2 15" xfId="785" xr:uid="{00000000-0005-0000-0000-000062100000}"/>
    <cellStyle name="Normal 7 2 16" xfId="786" xr:uid="{00000000-0005-0000-0000-000063100000}"/>
    <cellStyle name="Normal 7 2 17" xfId="787" xr:uid="{00000000-0005-0000-0000-000064100000}"/>
    <cellStyle name="Normal 7 2 18" xfId="788" xr:uid="{00000000-0005-0000-0000-000065100000}"/>
    <cellStyle name="Normal 7 2 19" xfId="789" xr:uid="{00000000-0005-0000-0000-000066100000}"/>
    <cellStyle name="Normal 7 2 2" xfId="790" xr:uid="{00000000-0005-0000-0000-000067100000}"/>
    <cellStyle name="Normal 7 2 2 10" xfId="791" xr:uid="{00000000-0005-0000-0000-000068100000}"/>
    <cellStyle name="Normal 7 2 2 11" xfId="792" xr:uid="{00000000-0005-0000-0000-000069100000}"/>
    <cellStyle name="Normal 7 2 2 12" xfId="793" xr:uid="{00000000-0005-0000-0000-00006A100000}"/>
    <cellStyle name="Normal 7 2 2 13" xfId="794" xr:uid="{00000000-0005-0000-0000-00006B100000}"/>
    <cellStyle name="Normal 7 2 2 14" xfId="795" xr:uid="{00000000-0005-0000-0000-00006C100000}"/>
    <cellStyle name="Normal 7 2 2 15" xfId="796" xr:uid="{00000000-0005-0000-0000-00006D100000}"/>
    <cellStyle name="Normal 7 2 2 16" xfId="797" xr:uid="{00000000-0005-0000-0000-00006E100000}"/>
    <cellStyle name="Normal 7 2 2 17" xfId="798" xr:uid="{00000000-0005-0000-0000-00006F100000}"/>
    <cellStyle name="Normal 7 2 2 18" xfId="799" xr:uid="{00000000-0005-0000-0000-000070100000}"/>
    <cellStyle name="Normal 7 2 2 19" xfId="800" xr:uid="{00000000-0005-0000-0000-000071100000}"/>
    <cellStyle name="Normal 7 2 2 2" xfId="801" xr:uid="{00000000-0005-0000-0000-000072100000}"/>
    <cellStyle name="Normal 7 2 2 2 2" xfId="802" xr:uid="{00000000-0005-0000-0000-000073100000}"/>
    <cellStyle name="Normal 7 2 2 2 3" xfId="803" xr:uid="{00000000-0005-0000-0000-000074100000}"/>
    <cellStyle name="Normal 7 2 2 2 4" xfId="804" xr:uid="{00000000-0005-0000-0000-000075100000}"/>
    <cellStyle name="Normal 7 2 2 2 5" xfId="805" xr:uid="{00000000-0005-0000-0000-000076100000}"/>
    <cellStyle name="Normal 7 2 2 3" xfId="806" xr:uid="{00000000-0005-0000-0000-000077100000}"/>
    <cellStyle name="Normal 7 2 2 3 2" xfId="807" xr:uid="{00000000-0005-0000-0000-000078100000}"/>
    <cellStyle name="Normal 7 2 2 3 3" xfId="808" xr:uid="{00000000-0005-0000-0000-000079100000}"/>
    <cellStyle name="Normal 7 2 2 3 4" xfId="809" xr:uid="{00000000-0005-0000-0000-00007A100000}"/>
    <cellStyle name="Normal 7 2 2 3 5" xfId="810" xr:uid="{00000000-0005-0000-0000-00007B100000}"/>
    <cellStyle name="Normal 7 2 2 4" xfId="811" xr:uid="{00000000-0005-0000-0000-00007C100000}"/>
    <cellStyle name="Normal 7 2 2 5" xfId="812" xr:uid="{00000000-0005-0000-0000-00007D100000}"/>
    <cellStyle name="Normal 7 2 2 6" xfId="813" xr:uid="{00000000-0005-0000-0000-00007E100000}"/>
    <cellStyle name="Normal 7 2 2 7" xfId="814" xr:uid="{00000000-0005-0000-0000-00007F100000}"/>
    <cellStyle name="Normal 7 2 2 8" xfId="815" xr:uid="{00000000-0005-0000-0000-000080100000}"/>
    <cellStyle name="Normal 7 2 2 9" xfId="816" xr:uid="{00000000-0005-0000-0000-000081100000}"/>
    <cellStyle name="Normal 7 2 3" xfId="817" xr:uid="{00000000-0005-0000-0000-000082100000}"/>
    <cellStyle name="Normal 7 2 3 2" xfId="818" xr:uid="{00000000-0005-0000-0000-000083100000}"/>
    <cellStyle name="Normal 7 2 3 3" xfId="819" xr:uid="{00000000-0005-0000-0000-000084100000}"/>
    <cellStyle name="Normal 7 2 3 4" xfId="820" xr:uid="{00000000-0005-0000-0000-000085100000}"/>
    <cellStyle name="Normal 7 2 3 5" xfId="821" xr:uid="{00000000-0005-0000-0000-000086100000}"/>
    <cellStyle name="Normal 7 2 4" xfId="822" xr:uid="{00000000-0005-0000-0000-000087100000}"/>
    <cellStyle name="Normal 7 2 4 2" xfId="823" xr:uid="{00000000-0005-0000-0000-000088100000}"/>
    <cellStyle name="Normal 7 2 4 3" xfId="824" xr:uid="{00000000-0005-0000-0000-000089100000}"/>
    <cellStyle name="Normal 7 2 4 4" xfId="825" xr:uid="{00000000-0005-0000-0000-00008A100000}"/>
    <cellStyle name="Normal 7 2 4 5" xfId="826" xr:uid="{00000000-0005-0000-0000-00008B100000}"/>
    <cellStyle name="Normal 7 2 5" xfId="827" xr:uid="{00000000-0005-0000-0000-00008C100000}"/>
    <cellStyle name="Normal 7 2 6" xfId="828" xr:uid="{00000000-0005-0000-0000-00008D100000}"/>
    <cellStyle name="Normal 7 2 7" xfId="829" xr:uid="{00000000-0005-0000-0000-00008E100000}"/>
    <cellStyle name="Normal 7 2 8" xfId="830" xr:uid="{00000000-0005-0000-0000-00008F100000}"/>
    <cellStyle name="Normal 7 2 9" xfId="831" xr:uid="{00000000-0005-0000-0000-000090100000}"/>
    <cellStyle name="Normal 7 20" xfId="832" xr:uid="{00000000-0005-0000-0000-000091100000}"/>
    <cellStyle name="Normal 7 21" xfId="833" xr:uid="{00000000-0005-0000-0000-000092100000}"/>
    <cellStyle name="Normal 7 3" xfId="834" xr:uid="{00000000-0005-0000-0000-000093100000}"/>
    <cellStyle name="Normal 7 3 10" xfId="835" xr:uid="{00000000-0005-0000-0000-000094100000}"/>
    <cellStyle name="Normal 7 3 11" xfId="836" xr:uid="{00000000-0005-0000-0000-000095100000}"/>
    <cellStyle name="Normal 7 3 12" xfId="837" xr:uid="{00000000-0005-0000-0000-000096100000}"/>
    <cellStyle name="Normal 7 3 13" xfId="838" xr:uid="{00000000-0005-0000-0000-000097100000}"/>
    <cellStyle name="Normal 7 3 14" xfId="839" xr:uid="{00000000-0005-0000-0000-000098100000}"/>
    <cellStyle name="Normal 7 3 15" xfId="840" xr:uid="{00000000-0005-0000-0000-000099100000}"/>
    <cellStyle name="Normal 7 3 16" xfId="841" xr:uid="{00000000-0005-0000-0000-00009A100000}"/>
    <cellStyle name="Normal 7 3 17" xfId="842" xr:uid="{00000000-0005-0000-0000-00009B100000}"/>
    <cellStyle name="Normal 7 3 18" xfId="843" xr:uid="{00000000-0005-0000-0000-00009C100000}"/>
    <cellStyle name="Normal 7 3 19" xfId="844" xr:uid="{00000000-0005-0000-0000-00009D100000}"/>
    <cellStyle name="Normal 7 3 2" xfId="845" xr:uid="{00000000-0005-0000-0000-00009E100000}"/>
    <cellStyle name="Normal 7 3 2 10" xfId="846" xr:uid="{00000000-0005-0000-0000-00009F100000}"/>
    <cellStyle name="Normal 7 3 2 11" xfId="847" xr:uid="{00000000-0005-0000-0000-0000A0100000}"/>
    <cellStyle name="Normal 7 3 2 12" xfId="848" xr:uid="{00000000-0005-0000-0000-0000A1100000}"/>
    <cellStyle name="Normal 7 3 2 13" xfId="849" xr:uid="{00000000-0005-0000-0000-0000A2100000}"/>
    <cellStyle name="Normal 7 3 2 14" xfId="850" xr:uid="{00000000-0005-0000-0000-0000A3100000}"/>
    <cellStyle name="Normal 7 3 2 15" xfId="851" xr:uid="{00000000-0005-0000-0000-0000A4100000}"/>
    <cellStyle name="Normal 7 3 2 16" xfId="852" xr:uid="{00000000-0005-0000-0000-0000A5100000}"/>
    <cellStyle name="Normal 7 3 2 17" xfId="853" xr:uid="{00000000-0005-0000-0000-0000A6100000}"/>
    <cellStyle name="Normal 7 3 2 18" xfId="854" xr:uid="{00000000-0005-0000-0000-0000A7100000}"/>
    <cellStyle name="Normal 7 3 2 19" xfId="855" xr:uid="{00000000-0005-0000-0000-0000A8100000}"/>
    <cellStyle name="Normal 7 3 2 2" xfId="856" xr:uid="{00000000-0005-0000-0000-0000A9100000}"/>
    <cellStyle name="Normal 7 3 2 2 10" xfId="857" xr:uid="{00000000-0005-0000-0000-0000AA100000}"/>
    <cellStyle name="Normal 7 3 2 2 11" xfId="858" xr:uid="{00000000-0005-0000-0000-0000AB100000}"/>
    <cellStyle name="Normal 7 3 2 2 12" xfId="859" xr:uid="{00000000-0005-0000-0000-0000AC100000}"/>
    <cellStyle name="Normal 7 3 2 2 13" xfId="860" xr:uid="{00000000-0005-0000-0000-0000AD100000}"/>
    <cellStyle name="Normal 7 3 2 2 14" xfId="861" xr:uid="{00000000-0005-0000-0000-0000AE100000}"/>
    <cellStyle name="Normal 7 3 2 2 15" xfId="862" xr:uid="{00000000-0005-0000-0000-0000AF100000}"/>
    <cellStyle name="Normal 7 3 2 2 16" xfId="863" xr:uid="{00000000-0005-0000-0000-0000B0100000}"/>
    <cellStyle name="Normal 7 3 2 2 17" xfId="864" xr:uid="{00000000-0005-0000-0000-0000B1100000}"/>
    <cellStyle name="Normal 7 3 2 2 18" xfId="865" xr:uid="{00000000-0005-0000-0000-0000B2100000}"/>
    <cellStyle name="Normal 7 3 2 2 2" xfId="866" xr:uid="{00000000-0005-0000-0000-0000B3100000}"/>
    <cellStyle name="Normal 7 3 2 2 2 2" xfId="867" xr:uid="{00000000-0005-0000-0000-0000B4100000}"/>
    <cellStyle name="Normal 7 3 2 2 2 2 2" xfId="868" xr:uid="{00000000-0005-0000-0000-0000B5100000}"/>
    <cellStyle name="Normal 7 3 2 2 2 2 2 2" xfId="869" xr:uid="{00000000-0005-0000-0000-0000B6100000}"/>
    <cellStyle name="Normal 7 3 2 2 2 2 2 2 2" xfId="870" xr:uid="{00000000-0005-0000-0000-0000B7100000}"/>
    <cellStyle name="Normal 7 3 2 2 2 2 2 2 2 2" xfId="871" xr:uid="{00000000-0005-0000-0000-0000B8100000}"/>
    <cellStyle name="Normal 7 3 2 2 2 2 2 2 2 3" xfId="872" xr:uid="{00000000-0005-0000-0000-0000B9100000}"/>
    <cellStyle name="Normal 7 3 2 2 2 2 2 2 2 4" xfId="873" xr:uid="{00000000-0005-0000-0000-0000BA100000}"/>
    <cellStyle name="Normal 7 3 2 2 2 2 2 2 2 5" xfId="874" xr:uid="{00000000-0005-0000-0000-0000BB100000}"/>
    <cellStyle name="Normal 7 3 2 2 2 2 2 2 3" xfId="875" xr:uid="{00000000-0005-0000-0000-0000BC100000}"/>
    <cellStyle name="Normal 7 3 2 2 2 2 2 2 3 2" xfId="876" xr:uid="{00000000-0005-0000-0000-0000BD100000}"/>
    <cellStyle name="Normal 7 3 2 2 2 2 2 2 3 3" xfId="877" xr:uid="{00000000-0005-0000-0000-0000BE100000}"/>
    <cellStyle name="Normal 7 3 2 2 2 2 2 2 3 4" xfId="878" xr:uid="{00000000-0005-0000-0000-0000BF100000}"/>
    <cellStyle name="Normal 7 3 2 2 2 2 2 2 3 5" xfId="879" xr:uid="{00000000-0005-0000-0000-0000C0100000}"/>
    <cellStyle name="Normal 7 3 2 2 2 2 2 2 4" xfId="880" xr:uid="{00000000-0005-0000-0000-0000C1100000}"/>
    <cellStyle name="Normal 7 3 2 2 2 2 2 2 5" xfId="881" xr:uid="{00000000-0005-0000-0000-0000C2100000}"/>
    <cellStyle name="Normal 7 3 2 2 2 2 2 2 6" xfId="882" xr:uid="{00000000-0005-0000-0000-0000C3100000}"/>
    <cellStyle name="Normal 7 3 2 2 2 2 2 2 7" xfId="883" xr:uid="{00000000-0005-0000-0000-0000C4100000}"/>
    <cellStyle name="Normal 7 3 2 2 2 2 2 3" xfId="884" xr:uid="{00000000-0005-0000-0000-0000C5100000}"/>
    <cellStyle name="Normal 7 3 2 2 2 2 2 3 2" xfId="885" xr:uid="{00000000-0005-0000-0000-0000C6100000}"/>
    <cellStyle name="Normal 7 3 2 2 2 2 2 3 3" xfId="886" xr:uid="{00000000-0005-0000-0000-0000C7100000}"/>
    <cellStyle name="Normal 7 3 2 2 2 2 2 3 4" xfId="887" xr:uid="{00000000-0005-0000-0000-0000C8100000}"/>
    <cellStyle name="Normal 7 3 2 2 2 2 2 3 5" xfId="888" xr:uid="{00000000-0005-0000-0000-0000C9100000}"/>
    <cellStyle name="Normal 7 3 2 2 2 2 2 4" xfId="889" xr:uid="{00000000-0005-0000-0000-0000CA100000}"/>
    <cellStyle name="Normal 7 3 2 2 2 2 2 4 2" xfId="890" xr:uid="{00000000-0005-0000-0000-0000CB100000}"/>
    <cellStyle name="Normal 7 3 2 2 2 2 2 4 3" xfId="891" xr:uid="{00000000-0005-0000-0000-0000CC100000}"/>
    <cellStyle name="Normal 7 3 2 2 2 2 2 4 4" xfId="892" xr:uid="{00000000-0005-0000-0000-0000CD100000}"/>
    <cellStyle name="Normal 7 3 2 2 2 2 2 4 5" xfId="893" xr:uid="{00000000-0005-0000-0000-0000CE100000}"/>
    <cellStyle name="Normal 7 3 2 2 2 2 2 5" xfId="894" xr:uid="{00000000-0005-0000-0000-0000CF100000}"/>
    <cellStyle name="Normal 7 3 2 2 2 2 2 6" xfId="895" xr:uid="{00000000-0005-0000-0000-0000D0100000}"/>
    <cellStyle name="Normal 7 3 2 2 2 2 2 7" xfId="896" xr:uid="{00000000-0005-0000-0000-0000D1100000}"/>
    <cellStyle name="Normal 7 3 2 2 2 2 2 8" xfId="897" xr:uid="{00000000-0005-0000-0000-0000D2100000}"/>
    <cellStyle name="Normal 7 3 2 2 2 2 3" xfId="898" xr:uid="{00000000-0005-0000-0000-0000D3100000}"/>
    <cellStyle name="Normal 7 3 2 2 2 2 4" xfId="899" xr:uid="{00000000-0005-0000-0000-0000D4100000}"/>
    <cellStyle name="Normal 7 3 2 2 2 2 5" xfId="900" xr:uid="{00000000-0005-0000-0000-0000D5100000}"/>
    <cellStyle name="Normal 7 3 2 2 2 2 6" xfId="901" xr:uid="{00000000-0005-0000-0000-0000D6100000}"/>
    <cellStyle name="Normal 7 3 2 2 2 3" xfId="902" xr:uid="{00000000-0005-0000-0000-0000D7100000}"/>
    <cellStyle name="Normal 7 3 2 2 2 3 2" xfId="903" xr:uid="{00000000-0005-0000-0000-0000D8100000}"/>
    <cellStyle name="Normal 7 3 2 2 2 3 3" xfId="904" xr:uid="{00000000-0005-0000-0000-0000D9100000}"/>
    <cellStyle name="Normal 7 3 2 2 2 3 4" xfId="905" xr:uid="{00000000-0005-0000-0000-0000DA100000}"/>
    <cellStyle name="Normal 7 3 2 2 2 3 5" xfId="906" xr:uid="{00000000-0005-0000-0000-0000DB100000}"/>
    <cellStyle name="Normal 7 3 2 2 2 4" xfId="907" xr:uid="{00000000-0005-0000-0000-0000DC100000}"/>
    <cellStyle name="Normal 7 3 2 2 2 5" xfId="908" xr:uid="{00000000-0005-0000-0000-0000DD100000}"/>
    <cellStyle name="Normal 7 3 2 2 2 6" xfId="909" xr:uid="{00000000-0005-0000-0000-0000DE100000}"/>
    <cellStyle name="Normal 7 3 2 2 2 7" xfId="910" xr:uid="{00000000-0005-0000-0000-0000DF100000}"/>
    <cellStyle name="Normal 7 3 2 2 3" xfId="911" xr:uid="{00000000-0005-0000-0000-0000E0100000}"/>
    <cellStyle name="Normal 7 3 2 2 3 2" xfId="912" xr:uid="{00000000-0005-0000-0000-0000E1100000}"/>
    <cellStyle name="Normal 7 3 2 2 3 2 2" xfId="913" xr:uid="{00000000-0005-0000-0000-0000E2100000}"/>
    <cellStyle name="Normal 7 3 2 2 3 2 2 10" xfId="914" xr:uid="{00000000-0005-0000-0000-0000E3100000}"/>
    <cellStyle name="Normal 7 3 2 2 3 2 2 11" xfId="915" xr:uid="{00000000-0005-0000-0000-0000E4100000}"/>
    <cellStyle name="Normal 7 3 2 2 3 2 2 12" xfId="916" xr:uid="{00000000-0005-0000-0000-0000E5100000}"/>
    <cellStyle name="Normal 7 3 2 2 3 2 2 13" xfId="917" xr:uid="{00000000-0005-0000-0000-0000E6100000}"/>
    <cellStyle name="Normal 7 3 2 2 3 2 2 14" xfId="918" xr:uid="{00000000-0005-0000-0000-0000E7100000}"/>
    <cellStyle name="Normal 7 3 2 2 3 2 2 15" xfId="919" xr:uid="{00000000-0005-0000-0000-0000E8100000}"/>
    <cellStyle name="Normal 7 3 2 2 3 2 2 16" xfId="920" xr:uid="{00000000-0005-0000-0000-0000E9100000}"/>
    <cellStyle name="Normal 7 3 2 2 3 2 2 17" xfId="921" xr:uid="{00000000-0005-0000-0000-0000EA100000}"/>
    <cellStyle name="Normal 7 3 2 2 3 2 2 18" xfId="922" xr:uid="{00000000-0005-0000-0000-0000EB100000}"/>
    <cellStyle name="Normal 7 3 2 2 3 2 2 19" xfId="923" xr:uid="{00000000-0005-0000-0000-0000EC100000}"/>
    <cellStyle name="Normal 7 3 2 2 3 2 2 2" xfId="924" xr:uid="{00000000-0005-0000-0000-0000ED100000}"/>
    <cellStyle name="Normal 7 3 2 2 3 2 2 2 2" xfId="925" xr:uid="{00000000-0005-0000-0000-0000EE100000}"/>
    <cellStyle name="Normal 7 3 2 2 3 2 2 2 3" xfId="926" xr:uid="{00000000-0005-0000-0000-0000EF100000}"/>
    <cellStyle name="Normal 7 3 2 2 3 2 2 2 3 2 2 2 2 8 2 2 2 3 2 3 3" xfId="1477" xr:uid="{00000000-0005-0000-0000-0000F0100000}"/>
    <cellStyle name="Normal 7 3 2 2 3 2 2 2 4" xfId="927" xr:uid="{00000000-0005-0000-0000-0000F1100000}"/>
    <cellStyle name="Normal 7 3 2 2 3 2 2 2 5" xfId="928" xr:uid="{00000000-0005-0000-0000-0000F2100000}"/>
    <cellStyle name="Normal 7 3 2 2 3 2 2 2 99 2 3 3 2 2 3" xfId="1478" xr:uid="{00000000-0005-0000-0000-0000F3100000}"/>
    <cellStyle name="Normal 7 3 2 2 3 2 2 3" xfId="929" xr:uid="{00000000-0005-0000-0000-0000F4100000}"/>
    <cellStyle name="Normal 7 3 2 2 3 2 2 3 2" xfId="930" xr:uid="{00000000-0005-0000-0000-0000F5100000}"/>
    <cellStyle name="Normal 7 3 2 2 3 2 2 3 2 2 28 2 2 2 3 2" xfId="1479" xr:uid="{00000000-0005-0000-0000-0000F6100000}"/>
    <cellStyle name="Normal 7 3 2 2 3 2 2 3 2 2 28 2 2 2 3 2 2" xfId="1480" xr:uid="{00000000-0005-0000-0000-0000F7100000}"/>
    <cellStyle name="Normal 7 3 2 2 3 2 2 3 3" xfId="931" xr:uid="{00000000-0005-0000-0000-0000F8100000}"/>
    <cellStyle name="Normal 7 3 2 2 3 2 2 3 4" xfId="932" xr:uid="{00000000-0005-0000-0000-0000F9100000}"/>
    <cellStyle name="Normal 7 3 2 2 3 2 2 3 5" xfId="933" xr:uid="{00000000-0005-0000-0000-0000FA100000}"/>
    <cellStyle name="Normal 7 3 2 2 3 2 2 4" xfId="934" xr:uid="{00000000-0005-0000-0000-0000FB100000}"/>
    <cellStyle name="Normal 7 3 2 2 3 2 2 5" xfId="935" xr:uid="{00000000-0005-0000-0000-0000FC100000}"/>
    <cellStyle name="Normal 7 3 2 2 3 2 2 6" xfId="936" xr:uid="{00000000-0005-0000-0000-0000FD100000}"/>
    <cellStyle name="Normal 7 3 2 2 3 2 2 7" xfId="937" xr:uid="{00000000-0005-0000-0000-0000FE100000}"/>
    <cellStyle name="Normal 7 3 2 2 3 2 2 8" xfId="938" xr:uid="{00000000-0005-0000-0000-0000FF100000}"/>
    <cellStyle name="Normal 7 3 2 2 3 2 2 9" xfId="939" xr:uid="{00000000-0005-0000-0000-000000110000}"/>
    <cellStyle name="Normal 7 3 2 2 3 2 3" xfId="940" xr:uid="{00000000-0005-0000-0000-000001110000}"/>
    <cellStyle name="Normal 7 3 2 2 3 2 3 2" xfId="941" xr:uid="{00000000-0005-0000-0000-000002110000}"/>
    <cellStyle name="Normal 7 3 2 2 3 2 3 3" xfId="942" xr:uid="{00000000-0005-0000-0000-000003110000}"/>
    <cellStyle name="Normal 7 3 2 2 3 2 3 4" xfId="943" xr:uid="{00000000-0005-0000-0000-000004110000}"/>
    <cellStyle name="Normal 7 3 2 2 3 2 3 5" xfId="944" xr:uid="{00000000-0005-0000-0000-000005110000}"/>
    <cellStyle name="Normal 7 3 2 2 3 2 4" xfId="945" xr:uid="{00000000-0005-0000-0000-000006110000}"/>
    <cellStyle name="Normal 7 3 2 2 3 2 4 2" xfId="946" xr:uid="{00000000-0005-0000-0000-000007110000}"/>
    <cellStyle name="Normal 7 3 2 2 3 2 4 3" xfId="947" xr:uid="{00000000-0005-0000-0000-000008110000}"/>
    <cellStyle name="Normal 7 3 2 2 3 2 4 4" xfId="948" xr:uid="{00000000-0005-0000-0000-000009110000}"/>
    <cellStyle name="Normal 7 3 2 2 3 2 4 5" xfId="949" xr:uid="{00000000-0005-0000-0000-00000A110000}"/>
    <cellStyle name="Normal 7 3 2 2 3 2 5" xfId="950" xr:uid="{00000000-0005-0000-0000-00000B110000}"/>
    <cellStyle name="Normal 7 3 2 2 3 2 6" xfId="951" xr:uid="{00000000-0005-0000-0000-00000C110000}"/>
    <cellStyle name="Normal 7 3 2 2 3 2 7" xfId="952" xr:uid="{00000000-0005-0000-0000-00000D110000}"/>
    <cellStyle name="Normal 7 3 2 2 3 2 8" xfId="953" xr:uid="{00000000-0005-0000-0000-00000E110000}"/>
    <cellStyle name="Normal 7 3 2 2 3 3" xfId="954" xr:uid="{00000000-0005-0000-0000-00000F110000}"/>
    <cellStyle name="Normal 7 3 2 2 3 3 2" xfId="955" xr:uid="{00000000-0005-0000-0000-000010110000}"/>
    <cellStyle name="Normal 7 3 2 2 3 3 2 2" xfId="956" xr:uid="{00000000-0005-0000-0000-000011110000}"/>
    <cellStyle name="Normal 7 3 2 2 3 3 2 3" xfId="957" xr:uid="{00000000-0005-0000-0000-000012110000}"/>
    <cellStyle name="Normal 7 3 2 2 3 3 2 4" xfId="958" xr:uid="{00000000-0005-0000-0000-000013110000}"/>
    <cellStyle name="Normal 7 3 2 2 3 3 2 5" xfId="959" xr:uid="{00000000-0005-0000-0000-000014110000}"/>
    <cellStyle name="Normal 7 3 2 2 3 3 3" xfId="960" xr:uid="{00000000-0005-0000-0000-000015110000}"/>
    <cellStyle name="Normal 7 3 2 2 3 3 3 2" xfId="961" xr:uid="{00000000-0005-0000-0000-000016110000}"/>
    <cellStyle name="Normal 7 3 2 2 3 3 3 3" xfId="962" xr:uid="{00000000-0005-0000-0000-000017110000}"/>
    <cellStyle name="Normal 7 3 2 2 3 3 3 4" xfId="963" xr:uid="{00000000-0005-0000-0000-000018110000}"/>
    <cellStyle name="Normal 7 3 2 2 3 3 3 5" xfId="964" xr:uid="{00000000-0005-0000-0000-000019110000}"/>
    <cellStyle name="Normal 7 3 2 2 3 3 4" xfId="965" xr:uid="{00000000-0005-0000-0000-00001A110000}"/>
    <cellStyle name="Normal 7 3 2 2 3 3 5" xfId="966" xr:uid="{00000000-0005-0000-0000-00001B110000}"/>
    <cellStyle name="Normal 7 3 2 2 3 3 6" xfId="967" xr:uid="{00000000-0005-0000-0000-00001C110000}"/>
    <cellStyle name="Normal 7 3 2 2 3 3 7" xfId="968" xr:uid="{00000000-0005-0000-0000-00001D110000}"/>
    <cellStyle name="Normal 7 3 2 2 3 4" xfId="969" xr:uid="{00000000-0005-0000-0000-00001E110000}"/>
    <cellStyle name="Normal 7 3 2 2 3 4 2" xfId="970" xr:uid="{00000000-0005-0000-0000-00001F110000}"/>
    <cellStyle name="Normal 7 3 2 2 3 4 3" xfId="971" xr:uid="{00000000-0005-0000-0000-000020110000}"/>
    <cellStyle name="Normal 7 3 2 2 3 4 4" xfId="972" xr:uid="{00000000-0005-0000-0000-000021110000}"/>
    <cellStyle name="Normal 7 3 2 2 3 4 5" xfId="973" xr:uid="{00000000-0005-0000-0000-000022110000}"/>
    <cellStyle name="Normal 7 3 2 2 3 5" xfId="974" xr:uid="{00000000-0005-0000-0000-000023110000}"/>
    <cellStyle name="Normal 7 3 2 2 3 5 2" xfId="975" xr:uid="{00000000-0005-0000-0000-000024110000}"/>
    <cellStyle name="Normal 7 3 2 2 3 5 3" xfId="976" xr:uid="{00000000-0005-0000-0000-000025110000}"/>
    <cellStyle name="Normal 7 3 2 2 3 5 4" xfId="977" xr:uid="{00000000-0005-0000-0000-000026110000}"/>
    <cellStyle name="Normal 7 3 2 2 3 5 5" xfId="978" xr:uid="{00000000-0005-0000-0000-000027110000}"/>
    <cellStyle name="Normal 7 3 2 2 3 6" xfId="979" xr:uid="{00000000-0005-0000-0000-000028110000}"/>
    <cellStyle name="Normal 7 3 2 2 3 7" xfId="980" xr:uid="{00000000-0005-0000-0000-000029110000}"/>
    <cellStyle name="Normal 7 3 2 2 3 8" xfId="981" xr:uid="{00000000-0005-0000-0000-00002A110000}"/>
    <cellStyle name="Normal 7 3 2 2 3 9" xfId="982" xr:uid="{00000000-0005-0000-0000-00002B110000}"/>
    <cellStyle name="Normal 7 3 2 2 4" xfId="983" xr:uid="{00000000-0005-0000-0000-00002C110000}"/>
    <cellStyle name="Normal 7 3 2 2 4 2" xfId="984" xr:uid="{00000000-0005-0000-0000-00002D110000}"/>
    <cellStyle name="Normal 7 3 2 2 4 3" xfId="985" xr:uid="{00000000-0005-0000-0000-00002E110000}"/>
    <cellStyle name="Normal 7 3 2 2 4 4" xfId="986" xr:uid="{00000000-0005-0000-0000-00002F110000}"/>
    <cellStyle name="Normal 7 3 2 2 4 5" xfId="987" xr:uid="{00000000-0005-0000-0000-000030110000}"/>
    <cellStyle name="Normal 7 3 2 2 5" xfId="988" xr:uid="{00000000-0005-0000-0000-000031110000}"/>
    <cellStyle name="Normal 7 3 2 2 5 2" xfId="989" xr:uid="{00000000-0005-0000-0000-000032110000}"/>
    <cellStyle name="Normal 7 3 2 2 5 3" xfId="990" xr:uid="{00000000-0005-0000-0000-000033110000}"/>
    <cellStyle name="Normal 7 3 2 2 5 4" xfId="991" xr:uid="{00000000-0005-0000-0000-000034110000}"/>
    <cellStyle name="Normal 7 3 2 2 5 5" xfId="992" xr:uid="{00000000-0005-0000-0000-000035110000}"/>
    <cellStyle name="Normal 7 3 2 2 6" xfId="993" xr:uid="{00000000-0005-0000-0000-000036110000}"/>
    <cellStyle name="Normal 7 3 2 2 7" xfId="994" xr:uid="{00000000-0005-0000-0000-000037110000}"/>
    <cellStyle name="Normal 7 3 2 2 8" xfId="995" xr:uid="{00000000-0005-0000-0000-000038110000}"/>
    <cellStyle name="Normal 7 3 2 2 9" xfId="996" xr:uid="{00000000-0005-0000-0000-000039110000}"/>
    <cellStyle name="Normal 7 3 2 3" xfId="997" xr:uid="{00000000-0005-0000-0000-00003A110000}"/>
    <cellStyle name="Normal 7 3 2 3 2" xfId="998" xr:uid="{00000000-0005-0000-0000-00003B110000}"/>
    <cellStyle name="Normal 7 3 2 3 2 2" xfId="999" xr:uid="{00000000-0005-0000-0000-00003C110000}"/>
    <cellStyle name="Normal 7 3 2 3 2 2 2" xfId="1000" xr:uid="{00000000-0005-0000-0000-00003D110000}"/>
    <cellStyle name="Normal 7 3 2 3 2 2 3" xfId="1001" xr:uid="{00000000-0005-0000-0000-00003E110000}"/>
    <cellStyle name="Normal 7 3 2 3 2 2 4" xfId="1002" xr:uid="{00000000-0005-0000-0000-00003F110000}"/>
    <cellStyle name="Normal 7 3 2 3 2 2 5" xfId="1003" xr:uid="{00000000-0005-0000-0000-000040110000}"/>
    <cellStyle name="Normal 7 3 2 3 2 3" xfId="1004" xr:uid="{00000000-0005-0000-0000-000041110000}"/>
    <cellStyle name="Normal 7 3 2 3 2 3 2" xfId="1005" xr:uid="{00000000-0005-0000-0000-000042110000}"/>
    <cellStyle name="Normal 7 3 2 3 2 3 3" xfId="1006" xr:uid="{00000000-0005-0000-0000-000043110000}"/>
    <cellStyle name="Normal 7 3 2 3 2 3 4" xfId="1007" xr:uid="{00000000-0005-0000-0000-000044110000}"/>
    <cellStyle name="Normal 7 3 2 3 2 3 5" xfId="1008" xr:uid="{00000000-0005-0000-0000-000045110000}"/>
    <cellStyle name="Normal 7 3 2 3 2 4" xfId="1009" xr:uid="{00000000-0005-0000-0000-000046110000}"/>
    <cellStyle name="Normal 7 3 2 3 2 5" xfId="1010" xr:uid="{00000000-0005-0000-0000-000047110000}"/>
    <cellStyle name="Normal 7 3 2 3 2 6" xfId="1011" xr:uid="{00000000-0005-0000-0000-000048110000}"/>
    <cellStyle name="Normal 7 3 2 3 2 7" xfId="1012" xr:uid="{00000000-0005-0000-0000-000049110000}"/>
    <cellStyle name="Normal 7 3 2 3 3" xfId="1013" xr:uid="{00000000-0005-0000-0000-00004A110000}"/>
    <cellStyle name="Normal 7 3 2 3 3 2" xfId="1014" xr:uid="{00000000-0005-0000-0000-00004B110000}"/>
    <cellStyle name="Normal 7 3 2 3 3 3" xfId="1015" xr:uid="{00000000-0005-0000-0000-00004C110000}"/>
    <cellStyle name="Normal 7 3 2 3 3 4" xfId="1016" xr:uid="{00000000-0005-0000-0000-00004D110000}"/>
    <cellStyle name="Normal 7 3 2 3 3 5" xfId="1017" xr:uid="{00000000-0005-0000-0000-00004E110000}"/>
    <cellStyle name="Normal 7 3 2 3 4" xfId="1018" xr:uid="{00000000-0005-0000-0000-00004F110000}"/>
    <cellStyle name="Normal 7 3 2 3 4 2" xfId="1019" xr:uid="{00000000-0005-0000-0000-000050110000}"/>
    <cellStyle name="Normal 7 3 2 3 4 3" xfId="1020" xr:uid="{00000000-0005-0000-0000-000051110000}"/>
    <cellStyle name="Normal 7 3 2 3 4 4" xfId="1021" xr:uid="{00000000-0005-0000-0000-000052110000}"/>
    <cellStyle name="Normal 7 3 2 3 4 5" xfId="1022" xr:uid="{00000000-0005-0000-0000-000053110000}"/>
    <cellStyle name="Normal 7 3 2 3 5" xfId="1023" xr:uid="{00000000-0005-0000-0000-000054110000}"/>
    <cellStyle name="Normal 7 3 2 3 6" xfId="1024" xr:uid="{00000000-0005-0000-0000-000055110000}"/>
    <cellStyle name="Normal 7 3 2 3 7" xfId="1025" xr:uid="{00000000-0005-0000-0000-000056110000}"/>
    <cellStyle name="Normal 7 3 2 3 8" xfId="1026" xr:uid="{00000000-0005-0000-0000-000057110000}"/>
    <cellStyle name="Normal 7 3 2 4" xfId="1027" xr:uid="{00000000-0005-0000-0000-000058110000}"/>
    <cellStyle name="Normal 7 3 2 4 2" xfId="1028" xr:uid="{00000000-0005-0000-0000-000059110000}"/>
    <cellStyle name="Normal 7 3 2 4 2 2" xfId="1029" xr:uid="{00000000-0005-0000-0000-00005A110000}"/>
    <cellStyle name="Normal 7 3 2 4 2 3" xfId="1030" xr:uid="{00000000-0005-0000-0000-00005B110000}"/>
    <cellStyle name="Normal 7 3 2 4 2 4" xfId="1031" xr:uid="{00000000-0005-0000-0000-00005C110000}"/>
    <cellStyle name="Normal 7 3 2 4 2 5" xfId="1032" xr:uid="{00000000-0005-0000-0000-00005D110000}"/>
    <cellStyle name="Normal 7 3 2 4 3" xfId="1033" xr:uid="{00000000-0005-0000-0000-00005E110000}"/>
    <cellStyle name="Normal 7 3 2 4 3 2" xfId="1034" xr:uid="{00000000-0005-0000-0000-00005F110000}"/>
    <cellStyle name="Normal 7 3 2 4 3 3" xfId="1035" xr:uid="{00000000-0005-0000-0000-000060110000}"/>
    <cellStyle name="Normal 7 3 2 4 3 4" xfId="1036" xr:uid="{00000000-0005-0000-0000-000061110000}"/>
    <cellStyle name="Normal 7 3 2 4 3 5" xfId="1037" xr:uid="{00000000-0005-0000-0000-000062110000}"/>
    <cellStyle name="Normal 7 3 2 4 4" xfId="1038" xr:uid="{00000000-0005-0000-0000-000063110000}"/>
    <cellStyle name="Normal 7 3 2 4 5" xfId="1039" xr:uid="{00000000-0005-0000-0000-000064110000}"/>
    <cellStyle name="Normal 7 3 2 4 6" xfId="1040" xr:uid="{00000000-0005-0000-0000-000065110000}"/>
    <cellStyle name="Normal 7 3 2 4 7" xfId="1041" xr:uid="{00000000-0005-0000-0000-000066110000}"/>
    <cellStyle name="Normal 7 3 2 5" xfId="1042" xr:uid="{00000000-0005-0000-0000-000067110000}"/>
    <cellStyle name="Normal 7 3 2 5 2" xfId="1043" xr:uid="{00000000-0005-0000-0000-000068110000}"/>
    <cellStyle name="Normal 7 3 2 5 3" xfId="1044" xr:uid="{00000000-0005-0000-0000-000069110000}"/>
    <cellStyle name="Normal 7 3 2 5 4" xfId="1045" xr:uid="{00000000-0005-0000-0000-00006A110000}"/>
    <cellStyle name="Normal 7 3 2 5 5" xfId="1046" xr:uid="{00000000-0005-0000-0000-00006B110000}"/>
    <cellStyle name="Normal 7 3 2 6" xfId="1047" xr:uid="{00000000-0005-0000-0000-00006C110000}"/>
    <cellStyle name="Normal 7 3 2 6 2" xfId="1048" xr:uid="{00000000-0005-0000-0000-00006D110000}"/>
    <cellStyle name="Normal 7 3 2 6 3" xfId="1049" xr:uid="{00000000-0005-0000-0000-00006E110000}"/>
    <cellStyle name="Normal 7 3 2 6 4" xfId="1050" xr:uid="{00000000-0005-0000-0000-00006F110000}"/>
    <cellStyle name="Normal 7 3 2 6 5" xfId="1051" xr:uid="{00000000-0005-0000-0000-000070110000}"/>
    <cellStyle name="Normal 7 3 2 7" xfId="1052" xr:uid="{00000000-0005-0000-0000-000071110000}"/>
    <cellStyle name="Normal 7 3 2 8" xfId="1053" xr:uid="{00000000-0005-0000-0000-000072110000}"/>
    <cellStyle name="Normal 7 3 2 9" xfId="1054" xr:uid="{00000000-0005-0000-0000-000073110000}"/>
    <cellStyle name="Normal 7 3 20" xfId="1055" xr:uid="{00000000-0005-0000-0000-000074110000}"/>
    <cellStyle name="Normal 7 3 21" xfId="1056" xr:uid="{00000000-0005-0000-0000-000075110000}"/>
    <cellStyle name="Normal 7 3 22" xfId="1057" xr:uid="{00000000-0005-0000-0000-000076110000}"/>
    <cellStyle name="Normal 7 3 23" xfId="1058" xr:uid="{00000000-0005-0000-0000-000077110000}"/>
    <cellStyle name="Normal 7 3 3" xfId="1059" xr:uid="{00000000-0005-0000-0000-000078110000}"/>
    <cellStyle name="Normal 7 3 3 10" xfId="1060" xr:uid="{00000000-0005-0000-0000-000079110000}"/>
    <cellStyle name="Normal 7 3 3 11" xfId="1061" xr:uid="{00000000-0005-0000-0000-00007A110000}"/>
    <cellStyle name="Normal 7 3 3 12" xfId="1062" xr:uid="{00000000-0005-0000-0000-00007B110000}"/>
    <cellStyle name="Normal 7 3 3 13" xfId="1063" xr:uid="{00000000-0005-0000-0000-00007C110000}"/>
    <cellStyle name="Normal 7 3 3 14" xfId="1064" xr:uid="{00000000-0005-0000-0000-00007D110000}"/>
    <cellStyle name="Normal 7 3 3 15" xfId="1065" xr:uid="{00000000-0005-0000-0000-00007E110000}"/>
    <cellStyle name="Normal 7 3 3 16" xfId="1066" xr:uid="{00000000-0005-0000-0000-00007F110000}"/>
    <cellStyle name="Normal 7 3 3 17" xfId="1067" xr:uid="{00000000-0005-0000-0000-000080110000}"/>
    <cellStyle name="Normal 7 3 3 18" xfId="1068" xr:uid="{00000000-0005-0000-0000-000081110000}"/>
    <cellStyle name="Normal 7 3 3 2" xfId="1069" xr:uid="{00000000-0005-0000-0000-000082110000}"/>
    <cellStyle name="Normal 7 3 3 2 2" xfId="1070" xr:uid="{00000000-0005-0000-0000-000083110000}"/>
    <cellStyle name="Normal 7 3 3 2 3" xfId="1071" xr:uid="{00000000-0005-0000-0000-000084110000}"/>
    <cellStyle name="Normal 7 3 3 2 4" xfId="1072" xr:uid="{00000000-0005-0000-0000-000085110000}"/>
    <cellStyle name="Normal 7 3 3 2 5" xfId="1073" xr:uid="{00000000-0005-0000-0000-000086110000}"/>
    <cellStyle name="Normal 7 3 3 3" xfId="1074" xr:uid="{00000000-0005-0000-0000-000087110000}"/>
    <cellStyle name="Normal 7 3 3 3 2" xfId="1075" xr:uid="{00000000-0005-0000-0000-000088110000}"/>
    <cellStyle name="Normal 7 3 3 3 3" xfId="1076" xr:uid="{00000000-0005-0000-0000-000089110000}"/>
    <cellStyle name="Normal 7 3 3 3 4" xfId="1077" xr:uid="{00000000-0005-0000-0000-00008A110000}"/>
    <cellStyle name="Normal 7 3 3 3 5" xfId="1078" xr:uid="{00000000-0005-0000-0000-00008B110000}"/>
    <cellStyle name="Normal 7 3 3 4" xfId="1079" xr:uid="{00000000-0005-0000-0000-00008C110000}"/>
    <cellStyle name="Normal 7 3 3 5" xfId="1080" xr:uid="{00000000-0005-0000-0000-00008D110000}"/>
    <cellStyle name="Normal 7 3 3 6" xfId="1081" xr:uid="{00000000-0005-0000-0000-00008E110000}"/>
    <cellStyle name="Normal 7 3 3 7" xfId="1082" xr:uid="{00000000-0005-0000-0000-00008F110000}"/>
    <cellStyle name="Normal 7 3 3 8" xfId="1083" xr:uid="{00000000-0005-0000-0000-000090110000}"/>
    <cellStyle name="Normal 7 3 3 9" xfId="1084" xr:uid="{00000000-0005-0000-0000-000091110000}"/>
    <cellStyle name="Normal 7 3 4" xfId="1085" xr:uid="{00000000-0005-0000-0000-000092110000}"/>
    <cellStyle name="Normal 7 3 4 10" xfId="1086" xr:uid="{00000000-0005-0000-0000-000093110000}"/>
    <cellStyle name="Normal 7 3 4 11" xfId="1087" xr:uid="{00000000-0005-0000-0000-000094110000}"/>
    <cellStyle name="Normal 7 3 4 12" xfId="1088" xr:uid="{00000000-0005-0000-0000-000095110000}"/>
    <cellStyle name="Normal 7 3 4 13" xfId="1089" xr:uid="{00000000-0005-0000-0000-000096110000}"/>
    <cellStyle name="Normal 7 3 4 14" xfId="1090" xr:uid="{00000000-0005-0000-0000-000097110000}"/>
    <cellStyle name="Normal 7 3 4 15" xfId="1091" xr:uid="{00000000-0005-0000-0000-000098110000}"/>
    <cellStyle name="Normal 7 3 4 16" xfId="1092" xr:uid="{00000000-0005-0000-0000-000099110000}"/>
    <cellStyle name="Normal 7 3 4 17" xfId="1093" xr:uid="{00000000-0005-0000-0000-00009A110000}"/>
    <cellStyle name="Normal 7 3 4 18" xfId="1094" xr:uid="{00000000-0005-0000-0000-00009B110000}"/>
    <cellStyle name="Normal 7 3 4 2" xfId="1095" xr:uid="{00000000-0005-0000-0000-00009C110000}"/>
    <cellStyle name="Normal 7 3 4 3" xfId="1096" xr:uid="{00000000-0005-0000-0000-00009D110000}"/>
    <cellStyle name="Normal 7 3 4 4" xfId="1097" xr:uid="{00000000-0005-0000-0000-00009E110000}"/>
    <cellStyle name="Normal 7 3 4 5" xfId="1098" xr:uid="{00000000-0005-0000-0000-00009F110000}"/>
    <cellStyle name="Normal 7 3 4 6" xfId="1099" xr:uid="{00000000-0005-0000-0000-0000A0110000}"/>
    <cellStyle name="Normal 7 3 4 7" xfId="1100" xr:uid="{00000000-0005-0000-0000-0000A1110000}"/>
    <cellStyle name="Normal 7 3 4 8" xfId="1101" xr:uid="{00000000-0005-0000-0000-0000A2110000}"/>
    <cellStyle name="Normal 7 3 4 9" xfId="1102" xr:uid="{00000000-0005-0000-0000-0000A3110000}"/>
    <cellStyle name="Normal 7 3 5" xfId="1103" xr:uid="{00000000-0005-0000-0000-0000A4110000}"/>
    <cellStyle name="Normal 7 3 5 2" xfId="1104" xr:uid="{00000000-0005-0000-0000-0000A5110000}"/>
    <cellStyle name="Normal 7 3 5 3" xfId="1105" xr:uid="{00000000-0005-0000-0000-0000A6110000}"/>
    <cellStyle name="Normal 7 3 5 4" xfId="1106" xr:uid="{00000000-0005-0000-0000-0000A7110000}"/>
    <cellStyle name="Normal 7 3 5 5" xfId="1107" xr:uid="{00000000-0005-0000-0000-0000A8110000}"/>
    <cellStyle name="Normal 7 3 6" xfId="1108" xr:uid="{00000000-0005-0000-0000-0000A9110000}"/>
    <cellStyle name="Normal 7 3 7" xfId="1109" xr:uid="{00000000-0005-0000-0000-0000AA110000}"/>
    <cellStyle name="Normal 7 3 8" xfId="1110" xr:uid="{00000000-0005-0000-0000-0000AB110000}"/>
    <cellStyle name="Normal 7 3 9" xfId="1111" xr:uid="{00000000-0005-0000-0000-0000AC110000}"/>
    <cellStyle name="Normal 7 4" xfId="1112" xr:uid="{00000000-0005-0000-0000-0000AD110000}"/>
    <cellStyle name="Normal 7 4 10" xfId="1113" xr:uid="{00000000-0005-0000-0000-0000AE110000}"/>
    <cellStyle name="Normal 7 4 11" xfId="1114" xr:uid="{00000000-0005-0000-0000-0000AF110000}"/>
    <cellStyle name="Normal 7 4 12" xfId="1115" xr:uid="{00000000-0005-0000-0000-0000B0110000}"/>
    <cellStyle name="Normal 7 4 13" xfId="1116" xr:uid="{00000000-0005-0000-0000-0000B1110000}"/>
    <cellStyle name="Normal 7 4 14" xfId="1117" xr:uid="{00000000-0005-0000-0000-0000B2110000}"/>
    <cellStyle name="Normal 7 4 15" xfId="1118" xr:uid="{00000000-0005-0000-0000-0000B3110000}"/>
    <cellStyle name="Normal 7 4 16" xfId="1119" xr:uid="{00000000-0005-0000-0000-0000B4110000}"/>
    <cellStyle name="Normal 7 4 17" xfId="1120" xr:uid="{00000000-0005-0000-0000-0000B5110000}"/>
    <cellStyle name="Normal 7 4 18" xfId="1121" xr:uid="{00000000-0005-0000-0000-0000B6110000}"/>
    <cellStyle name="Normal 7 4 2" xfId="1122" xr:uid="{00000000-0005-0000-0000-0000B7110000}"/>
    <cellStyle name="Normal 7 4 2 2" xfId="1123" xr:uid="{00000000-0005-0000-0000-0000B8110000}"/>
    <cellStyle name="Normal 7 4 2 3" xfId="1124" xr:uid="{00000000-0005-0000-0000-0000B9110000}"/>
    <cellStyle name="Normal 7 4 2 4" xfId="1125" xr:uid="{00000000-0005-0000-0000-0000BA110000}"/>
    <cellStyle name="Normal 7 4 2 5" xfId="1126" xr:uid="{00000000-0005-0000-0000-0000BB110000}"/>
    <cellStyle name="Normal 7 4 3" xfId="1127" xr:uid="{00000000-0005-0000-0000-0000BC110000}"/>
    <cellStyle name="Normal 7 4 3 2" xfId="1128" xr:uid="{00000000-0005-0000-0000-0000BD110000}"/>
    <cellStyle name="Normal 7 4 3 3" xfId="1129" xr:uid="{00000000-0005-0000-0000-0000BE110000}"/>
    <cellStyle name="Normal 7 4 3 4" xfId="1130" xr:uid="{00000000-0005-0000-0000-0000BF110000}"/>
    <cellStyle name="Normal 7 4 3 5" xfId="1131" xr:uid="{00000000-0005-0000-0000-0000C0110000}"/>
    <cellStyle name="Normal 7 4 4" xfId="1132" xr:uid="{00000000-0005-0000-0000-0000C1110000}"/>
    <cellStyle name="Normal 7 4 5" xfId="1133" xr:uid="{00000000-0005-0000-0000-0000C2110000}"/>
    <cellStyle name="Normal 7 4 6" xfId="1134" xr:uid="{00000000-0005-0000-0000-0000C3110000}"/>
    <cellStyle name="Normal 7 4 7" xfId="1135" xr:uid="{00000000-0005-0000-0000-0000C4110000}"/>
    <cellStyle name="Normal 7 4 8" xfId="1136" xr:uid="{00000000-0005-0000-0000-0000C5110000}"/>
    <cellStyle name="Normal 7 4 9" xfId="1137" xr:uid="{00000000-0005-0000-0000-0000C6110000}"/>
    <cellStyle name="Normal 7 5" xfId="1138" xr:uid="{00000000-0005-0000-0000-0000C7110000}"/>
    <cellStyle name="Normal 7 5 2" xfId="1139" xr:uid="{00000000-0005-0000-0000-0000C8110000}"/>
    <cellStyle name="Normal 7 5 3" xfId="1140" xr:uid="{00000000-0005-0000-0000-0000C9110000}"/>
    <cellStyle name="Normal 7 5 4" xfId="1141" xr:uid="{00000000-0005-0000-0000-0000CA110000}"/>
    <cellStyle name="Normal 7 5 5" xfId="1142" xr:uid="{00000000-0005-0000-0000-0000CB110000}"/>
    <cellStyle name="Normal 7 6" xfId="1143" xr:uid="{00000000-0005-0000-0000-0000CC110000}"/>
    <cellStyle name="Normal 7 6 2" xfId="1144" xr:uid="{00000000-0005-0000-0000-0000CD110000}"/>
    <cellStyle name="Normal 7 6 3" xfId="1145" xr:uid="{00000000-0005-0000-0000-0000CE110000}"/>
    <cellStyle name="Normal 7 6 4" xfId="1146" xr:uid="{00000000-0005-0000-0000-0000CF110000}"/>
    <cellStyle name="Normal 7 6 5" xfId="1147" xr:uid="{00000000-0005-0000-0000-0000D0110000}"/>
    <cellStyle name="Normal 7 7" xfId="1148" xr:uid="{00000000-0005-0000-0000-0000D1110000}"/>
    <cellStyle name="Normal 7 8" xfId="1149" xr:uid="{00000000-0005-0000-0000-0000D2110000}"/>
    <cellStyle name="Normal 7 9" xfId="1150" xr:uid="{00000000-0005-0000-0000-0000D3110000}"/>
    <cellStyle name="Normal 8" xfId="1151" xr:uid="{00000000-0005-0000-0000-0000D4110000}"/>
    <cellStyle name="Normal 8 2" xfId="1152" xr:uid="{00000000-0005-0000-0000-0000D5110000}"/>
    <cellStyle name="Normal 8 3" xfId="1153" xr:uid="{00000000-0005-0000-0000-0000D6110000}"/>
    <cellStyle name="Normal 9" xfId="1154" xr:uid="{00000000-0005-0000-0000-0000D7110000}"/>
    <cellStyle name="Notas 2" xfId="1155" xr:uid="{00000000-0005-0000-0000-0000D8110000}"/>
    <cellStyle name="Notas 2 10" xfId="1156" xr:uid="{00000000-0005-0000-0000-0000D9110000}"/>
    <cellStyle name="Notas 2 10 2" xfId="1157" xr:uid="{00000000-0005-0000-0000-0000DA110000}"/>
    <cellStyle name="Notas 2 10 2 2" xfId="1481" xr:uid="{00000000-0005-0000-0000-0000DB110000}"/>
    <cellStyle name="Notas 2 10 2 2 2" xfId="2284" xr:uid="{00000000-0005-0000-0000-0000DC110000}"/>
    <cellStyle name="Notas 2 10 2 2 2 2" xfId="5458" xr:uid="{00000000-0005-0000-0000-0000DD110000}"/>
    <cellStyle name="Notas 2 10 2 2 3" xfId="3428" xr:uid="{00000000-0005-0000-0000-0000DE110000}"/>
    <cellStyle name="Notas 2 10 2 2 3 2" xfId="6362" xr:uid="{00000000-0005-0000-0000-0000DF110000}"/>
    <cellStyle name="Notas 2 10 2 2 4" xfId="3941" xr:uid="{00000000-0005-0000-0000-0000E0110000}"/>
    <cellStyle name="Notas 2 10 2 2 4 2" xfId="6795" xr:uid="{00000000-0005-0000-0000-0000E1110000}"/>
    <cellStyle name="Notas 2 10 2 2 5" xfId="4231" xr:uid="{00000000-0005-0000-0000-0000E2110000}"/>
    <cellStyle name="Notas 2 10 2 3" xfId="1482" xr:uid="{00000000-0005-0000-0000-0000E3110000}"/>
    <cellStyle name="Notas 2 10 2 3 2" xfId="2285" xr:uid="{00000000-0005-0000-0000-0000E4110000}"/>
    <cellStyle name="Notas 2 10 2 3 2 2" xfId="5459" xr:uid="{00000000-0005-0000-0000-0000E5110000}"/>
    <cellStyle name="Notas 2 10 2 3 3" xfId="3429" xr:uid="{00000000-0005-0000-0000-0000E6110000}"/>
    <cellStyle name="Notas 2 10 2 3 3 2" xfId="6363" xr:uid="{00000000-0005-0000-0000-0000E7110000}"/>
    <cellStyle name="Notas 2 10 2 3 4" xfId="3942" xr:uid="{00000000-0005-0000-0000-0000E8110000}"/>
    <cellStyle name="Notas 2 10 2 3 4 2" xfId="6796" xr:uid="{00000000-0005-0000-0000-0000E9110000}"/>
    <cellStyle name="Notas 2 10 2 3 5" xfId="4230" xr:uid="{00000000-0005-0000-0000-0000EA110000}"/>
    <cellStyle name="Notas 2 10 2 4" xfId="1483" xr:uid="{00000000-0005-0000-0000-0000EB110000}"/>
    <cellStyle name="Notas 2 10 2 4 2" xfId="2286" xr:uid="{00000000-0005-0000-0000-0000EC110000}"/>
    <cellStyle name="Notas 2 10 2 4 2 2" xfId="5460" xr:uid="{00000000-0005-0000-0000-0000ED110000}"/>
    <cellStyle name="Notas 2 10 2 4 3" xfId="3430" xr:uid="{00000000-0005-0000-0000-0000EE110000}"/>
    <cellStyle name="Notas 2 10 2 4 3 2" xfId="6364" xr:uid="{00000000-0005-0000-0000-0000EF110000}"/>
    <cellStyle name="Notas 2 10 2 4 4" xfId="3943" xr:uid="{00000000-0005-0000-0000-0000F0110000}"/>
    <cellStyle name="Notas 2 10 2 4 4 2" xfId="6797" xr:uid="{00000000-0005-0000-0000-0000F1110000}"/>
    <cellStyle name="Notas 2 10 2 4 5" xfId="3334" xr:uid="{00000000-0005-0000-0000-0000F2110000}"/>
    <cellStyle name="Notas 2 10 2 5" xfId="2015" xr:uid="{00000000-0005-0000-0000-0000F3110000}"/>
    <cellStyle name="Notas 2 10 2 5 2" xfId="5189" xr:uid="{00000000-0005-0000-0000-0000F4110000}"/>
    <cellStyle name="Notas 2 10 2 6" xfId="2582" xr:uid="{00000000-0005-0000-0000-0000F5110000}"/>
    <cellStyle name="Notas 2 10 2 6 2" xfId="5756" xr:uid="{00000000-0005-0000-0000-0000F6110000}"/>
    <cellStyle name="Notas 2 10 2 7" xfId="3637" xr:uid="{00000000-0005-0000-0000-0000F7110000}"/>
    <cellStyle name="Notas 2 10 2 7 2" xfId="6527" xr:uid="{00000000-0005-0000-0000-0000F8110000}"/>
    <cellStyle name="Notas 2 10 2 8" xfId="2904" xr:uid="{00000000-0005-0000-0000-0000F9110000}"/>
    <cellStyle name="Notas 2 10 3" xfId="1158" xr:uid="{00000000-0005-0000-0000-0000FA110000}"/>
    <cellStyle name="Notas 2 10 3 2" xfId="2016" xr:uid="{00000000-0005-0000-0000-0000FB110000}"/>
    <cellStyle name="Notas 2 10 3 2 2" xfId="5190" xr:uid="{00000000-0005-0000-0000-0000FC110000}"/>
    <cellStyle name="Notas 2 10 3 3" xfId="2581" xr:uid="{00000000-0005-0000-0000-0000FD110000}"/>
    <cellStyle name="Notas 2 10 3 3 2" xfId="5755" xr:uid="{00000000-0005-0000-0000-0000FE110000}"/>
    <cellStyle name="Notas 2 10 3 4" xfId="3638" xr:uid="{00000000-0005-0000-0000-0000FF110000}"/>
    <cellStyle name="Notas 2 10 3 4 2" xfId="6528" xr:uid="{00000000-0005-0000-0000-000000120000}"/>
    <cellStyle name="Notas 2 10 3 5" xfId="2905" xr:uid="{00000000-0005-0000-0000-000001120000}"/>
    <cellStyle name="Notas 2 10 4" xfId="2014" xr:uid="{00000000-0005-0000-0000-000002120000}"/>
    <cellStyle name="Notas 2 10 4 2" xfId="5188" xr:uid="{00000000-0005-0000-0000-000003120000}"/>
    <cellStyle name="Notas 2 10 5" xfId="2583" xr:uid="{00000000-0005-0000-0000-000004120000}"/>
    <cellStyle name="Notas 2 10 5 2" xfId="5757" xr:uid="{00000000-0005-0000-0000-000005120000}"/>
    <cellStyle name="Notas 2 10 6" xfId="3636" xr:uid="{00000000-0005-0000-0000-000006120000}"/>
    <cellStyle name="Notas 2 10 6 2" xfId="6526" xr:uid="{00000000-0005-0000-0000-000007120000}"/>
    <cellStyle name="Notas 2 10 7" xfId="2903" xr:uid="{00000000-0005-0000-0000-000008120000}"/>
    <cellStyle name="Notas 2 11" xfId="1159" xr:uid="{00000000-0005-0000-0000-000009120000}"/>
    <cellStyle name="Notas 2 11 2" xfId="1160" xr:uid="{00000000-0005-0000-0000-00000A120000}"/>
    <cellStyle name="Notas 2 11 2 2" xfId="1484" xr:uid="{00000000-0005-0000-0000-00000B120000}"/>
    <cellStyle name="Notas 2 11 2 2 2" xfId="2287" xr:uid="{00000000-0005-0000-0000-00000C120000}"/>
    <cellStyle name="Notas 2 11 2 2 2 2" xfId="5461" xr:uid="{00000000-0005-0000-0000-00000D120000}"/>
    <cellStyle name="Notas 2 11 2 2 3" xfId="3431" xr:uid="{00000000-0005-0000-0000-00000E120000}"/>
    <cellStyle name="Notas 2 11 2 2 3 2" xfId="6365" xr:uid="{00000000-0005-0000-0000-00000F120000}"/>
    <cellStyle name="Notas 2 11 2 2 4" xfId="3944" xr:uid="{00000000-0005-0000-0000-000010120000}"/>
    <cellStyle name="Notas 2 11 2 2 4 2" xfId="6798" xr:uid="{00000000-0005-0000-0000-000011120000}"/>
    <cellStyle name="Notas 2 11 2 2 5" xfId="3335" xr:uid="{00000000-0005-0000-0000-000012120000}"/>
    <cellStyle name="Notas 2 11 2 3" xfId="1485" xr:uid="{00000000-0005-0000-0000-000013120000}"/>
    <cellStyle name="Notas 2 11 2 3 2" xfId="2288" xr:uid="{00000000-0005-0000-0000-000014120000}"/>
    <cellStyle name="Notas 2 11 2 3 2 2" xfId="5462" xr:uid="{00000000-0005-0000-0000-000015120000}"/>
    <cellStyle name="Notas 2 11 2 3 3" xfId="3432" xr:uid="{00000000-0005-0000-0000-000016120000}"/>
    <cellStyle name="Notas 2 11 2 3 3 2" xfId="6366" xr:uid="{00000000-0005-0000-0000-000017120000}"/>
    <cellStyle name="Notas 2 11 2 3 4" xfId="3945" xr:uid="{00000000-0005-0000-0000-000018120000}"/>
    <cellStyle name="Notas 2 11 2 3 4 2" xfId="6799" xr:uid="{00000000-0005-0000-0000-000019120000}"/>
    <cellStyle name="Notas 2 11 2 3 5" xfId="3336" xr:uid="{00000000-0005-0000-0000-00001A120000}"/>
    <cellStyle name="Notas 2 11 2 4" xfId="1486" xr:uid="{00000000-0005-0000-0000-00001B120000}"/>
    <cellStyle name="Notas 2 11 2 4 2" xfId="2289" xr:uid="{00000000-0005-0000-0000-00001C120000}"/>
    <cellStyle name="Notas 2 11 2 4 2 2" xfId="5463" xr:uid="{00000000-0005-0000-0000-00001D120000}"/>
    <cellStyle name="Notas 2 11 2 4 3" xfId="3433" xr:uid="{00000000-0005-0000-0000-00001E120000}"/>
    <cellStyle name="Notas 2 11 2 4 3 2" xfId="6367" xr:uid="{00000000-0005-0000-0000-00001F120000}"/>
    <cellStyle name="Notas 2 11 2 4 4" xfId="3946" xr:uid="{00000000-0005-0000-0000-000020120000}"/>
    <cellStyle name="Notas 2 11 2 4 4 2" xfId="6800" xr:uid="{00000000-0005-0000-0000-000021120000}"/>
    <cellStyle name="Notas 2 11 2 4 5" xfId="4229" xr:uid="{00000000-0005-0000-0000-000022120000}"/>
    <cellStyle name="Notas 2 11 2 5" xfId="2018" xr:uid="{00000000-0005-0000-0000-000023120000}"/>
    <cellStyle name="Notas 2 11 2 5 2" xfId="5192" xr:uid="{00000000-0005-0000-0000-000024120000}"/>
    <cellStyle name="Notas 2 11 2 6" xfId="3203" xr:uid="{00000000-0005-0000-0000-000025120000}"/>
    <cellStyle name="Notas 2 11 2 6 2" xfId="6229" xr:uid="{00000000-0005-0000-0000-000026120000}"/>
    <cellStyle name="Notas 2 11 2 7" xfId="3640" xr:uid="{00000000-0005-0000-0000-000027120000}"/>
    <cellStyle name="Notas 2 11 2 7 2" xfId="6530" xr:uid="{00000000-0005-0000-0000-000028120000}"/>
    <cellStyle name="Notas 2 11 2 8" xfId="2906" xr:uid="{00000000-0005-0000-0000-000029120000}"/>
    <cellStyle name="Notas 2 11 3" xfId="1161" xr:uid="{00000000-0005-0000-0000-00002A120000}"/>
    <cellStyle name="Notas 2 11 3 2" xfId="2019" xr:uid="{00000000-0005-0000-0000-00002B120000}"/>
    <cellStyle name="Notas 2 11 3 2 2" xfId="5193" xr:uid="{00000000-0005-0000-0000-00002C120000}"/>
    <cellStyle name="Notas 2 11 3 3" xfId="3202" xr:uid="{00000000-0005-0000-0000-00002D120000}"/>
    <cellStyle name="Notas 2 11 3 3 2" xfId="6228" xr:uid="{00000000-0005-0000-0000-00002E120000}"/>
    <cellStyle name="Notas 2 11 3 4" xfId="3641" xr:uid="{00000000-0005-0000-0000-00002F120000}"/>
    <cellStyle name="Notas 2 11 3 4 2" xfId="6531" xr:uid="{00000000-0005-0000-0000-000030120000}"/>
    <cellStyle name="Notas 2 11 3 5" xfId="2907" xr:uid="{00000000-0005-0000-0000-000031120000}"/>
    <cellStyle name="Notas 2 11 4" xfId="2017" xr:uid="{00000000-0005-0000-0000-000032120000}"/>
    <cellStyle name="Notas 2 11 4 2" xfId="5191" xr:uid="{00000000-0005-0000-0000-000033120000}"/>
    <cellStyle name="Notas 2 11 5" xfId="2580" xr:uid="{00000000-0005-0000-0000-000034120000}"/>
    <cellStyle name="Notas 2 11 5 2" xfId="5754" xr:uid="{00000000-0005-0000-0000-000035120000}"/>
    <cellStyle name="Notas 2 11 6" xfId="3639" xr:uid="{00000000-0005-0000-0000-000036120000}"/>
    <cellStyle name="Notas 2 11 6 2" xfId="6529" xr:uid="{00000000-0005-0000-0000-000037120000}"/>
    <cellStyle name="Notas 2 11 7" xfId="3591" xr:uid="{00000000-0005-0000-0000-000038120000}"/>
    <cellStyle name="Notas 2 12" xfId="1162" xr:uid="{00000000-0005-0000-0000-000039120000}"/>
    <cellStyle name="Notas 2 12 2" xfId="1163" xr:uid="{00000000-0005-0000-0000-00003A120000}"/>
    <cellStyle name="Notas 2 12 2 2" xfId="1487" xr:uid="{00000000-0005-0000-0000-00003B120000}"/>
    <cellStyle name="Notas 2 12 2 2 2" xfId="2290" xr:uid="{00000000-0005-0000-0000-00003C120000}"/>
    <cellStyle name="Notas 2 12 2 2 2 2" xfId="5464" xr:uid="{00000000-0005-0000-0000-00003D120000}"/>
    <cellStyle name="Notas 2 12 2 2 3" xfId="3434" xr:uid="{00000000-0005-0000-0000-00003E120000}"/>
    <cellStyle name="Notas 2 12 2 2 3 2" xfId="6368" xr:uid="{00000000-0005-0000-0000-00003F120000}"/>
    <cellStyle name="Notas 2 12 2 2 4" xfId="3947" xr:uid="{00000000-0005-0000-0000-000040120000}"/>
    <cellStyle name="Notas 2 12 2 2 4 2" xfId="6801" xr:uid="{00000000-0005-0000-0000-000041120000}"/>
    <cellStyle name="Notas 2 12 2 2 5" xfId="4228" xr:uid="{00000000-0005-0000-0000-000042120000}"/>
    <cellStyle name="Notas 2 12 2 3" xfId="1488" xr:uid="{00000000-0005-0000-0000-000043120000}"/>
    <cellStyle name="Notas 2 12 2 3 2" xfId="2291" xr:uid="{00000000-0005-0000-0000-000044120000}"/>
    <cellStyle name="Notas 2 12 2 3 2 2" xfId="5465" xr:uid="{00000000-0005-0000-0000-000045120000}"/>
    <cellStyle name="Notas 2 12 2 3 3" xfId="3435" xr:uid="{00000000-0005-0000-0000-000046120000}"/>
    <cellStyle name="Notas 2 12 2 3 3 2" xfId="6369" xr:uid="{00000000-0005-0000-0000-000047120000}"/>
    <cellStyle name="Notas 2 12 2 3 4" xfId="3948" xr:uid="{00000000-0005-0000-0000-000048120000}"/>
    <cellStyle name="Notas 2 12 2 3 4 2" xfId="6802" xr:uid="{00000000-0005-0000-0000-000049120000}"/>
    <cellStyle name="Notas 2 12 2 3 5" xfId="4227" xr:uid="{00000000-0005-0000-0000-00004A120000}"/>
    <cellStyle name="Notas 2 12 2 4" xfId="1489" xr:uid="{00000000-0005-0000-0000-00004B120000}"/>
    <cellStyle name="Notas 2 12 2 4 2" xfId="2292" xr:uid="{00000000-0005-0000-0000-00004C120000}"/>
    <cellStyle name="Notas 2 12 2 4 2 2" xfId="5466" xr:uid="{00000000-0005-0000-0000-00004D120000}"/>
    <cellStyle name="Notas 2 12 2 4 3" xfId="3436" xr:uid="{00000000-0005-0000-0000-00004E120000}"/>
    <cellStyle name="Notas 2 12 2 4 3 2" xfId="6370" xr:uid="{00000000-0005-0000-0000-00004F120000}"/>
    <cellStyle name="Notas 2 12 2 4 4" xfId="3949" xr:uid="{00000000-0005-0000-0000-000050120000}"/>
    <cellStyle name="Notas 2 12 2 4 4 2" xfId="6803" xr:uid="{00000000-0005-0000-0000-000051120000}"/>
    <cellStyle name="Notas 2 12 2 4 5" xfId="3098" xr:uid="{00000000-0005-0000-0000-000052120000}"/>
    <cellStyle name="Notas 2 12 2 5" xfId="2021" xr:uid="{00000000-0005-0000-0000-000053120000}"/>
    <cellStyle name="Notas 2 12 2 5 2" xfId="5195" xr:uid="{00000000-0005-0000-0000-000054120000}"/>
    <cellStyle name="Notas 2 12 2 6" xfId="2579" xr:uid="{00000000-0005-0000-0000-000055120000}"/>
    <cellStyle name="Notas 2 12 2 6 2" xfId="5753" xr:uid="{00000000-0005-0000-0000-000056120000}"/>
    <cellStyle name="Notas 2 12 2 7" xfId="3643" xr:uid="{00000000-0005-0000-0000-000057120000}"/>
    <cellStyle name="Notas 2 12 2 7 2" xfId="6533" xr:uid="{00000000-0005-0000-0000-000058120000}"/>
    <cellStyle name="Notas 2 12 2 8" xfId="2909" xr:uid="{00000000-0005-0000-0000-000059120000}"/>
    <cellStyle name="Notas 2 12 3" xfId="1164" xr:uid="{00000000-0005-0000-0000-00005A120000}"/>
    <cellStyle name="Notas 2 12 3 2" xfId="2022" xr:uid="{00000000-0005-0000-0000-00005B120000}"/>
    <cellStyle name="Notas 2 12 3 2 2" xfId="5196" xr:uid="{00000000-0005-0000-0000-00005C120000}"/>
    <cellStyle name="Notas 2 12 3 3" xfId="2578" xr:uid="{00000000-0005-0000-0000-00005D120000}"/>
    <cellStyle name="Notas 2 12 3 3 2" xfId="5752" xr:uid="{00000000-0005-0000-0000-00005E120000}"/>
    <cellStyle name="Notas 2 12 3 4" xfId="3644" xr:uid="{00000000-0005-0000-0000-00005F120000}"/>
    <cellStyle name="Notas 2 12 3 4 2" xfId="6534" xr:uid="{00000000-0005-0000-0000-000060120000}"/>
    <cellStyle name="Notas 2 12 3 5" xfId="2910" xr:uid="{00000000-0005-0000-0000-000061120000}"/>
    <cellStyle name="Notas 2 12 4" xfId="2020" xr:uid="{00000000-0005-0000-0000-000062120000}"/>
    <cellStyle name="Notas 2 12 4 2" xfId="5194" xr:uid="{00000000-0005-0000-0000-000063120000}"/>
    <cellStyle name="Notas 2 12 5" xfId="3201" xr:uid="{00000000-0005-0000-0000-000064120000}"/>
    <cellStyle name="Notas 2 12 5 2" xfId="6227" xr:uid="{00000000-0005-0000-0000-000065120000}"/>
    <cellStyle name="Notas 2 12 6" xfId="3642" xr:uid="{00000000-0005-0000-0000-000066120000}"/>
    <cellStyle name="Notas 2 12 6 2" xfId="6532" xr:uid="{00000000-0005-0000-0000-000067120000}"/>
    <cellStyle name="Notas 2 12 7" xfId="2908" xr:uid="{00000000-0005-0000-0000-000068120000}"/>
    <cellStyle name="Notas 2 13" xfId="1165" xr:uid="{00000000-0005-0000-0000-000069120000}"/>
    <cellStyle name="Notas 2 13 2" xfId="1166" xr:uid="{00000000-0005-0000-0000-00006A120000}"/>
    <cellStyle name="Notas 2 13 2 2" xfId="1490" xr:uid="{00000000-0005-0000-0000-00006B120000}"/>
    <cellStyle name="Notas 2 13 2 2 2" xfId="2293" xr:uid="{00000000-0005-0000-0000-00006C120000}"/>
    <cellStyle name="Notas 2 13 2 2 2 2" xfId="5467" xr:uid="{00000000-0005-0000-0000-00006D120000}"/>
    <cellStyle name="Notas 2 13 2 2 3" xfId="3437" xr:uid="{00000000-0005-0000-0000-00006E120000}"/>
    <cellStyle name="Notas 2 13 2 2 3 2" xfId="6371" xr:uid="{00000000-0005-0000-0000-00006F120000}"/>
    <cellStyle name="Notas 2 13 2 2 4" xfId="3950" xr:uid="{00000000-0005-0000-0000-000070120000}"/>
    <cellStyle name="Notas 2 13 2 2 4 2" xfId="6804" xr:uid="{00000000-0005-0000-0000-000071120000}"/>
    <cellStyle name="Notas 2 13 2 2 5" xfId="3099" xr:uid="{00000000-0005-0000-0000-000072120000}"/>
    <cellStyle name="Notas 2 13 2 3" xfId="1491" xr:uid="{00000000-0005-0000-0000-000073120000}"/>
    <cellStyle name="Notas 2 13 2 3 2" xfId="2294" xr:uid="{00000000-0005-0000-0000-000074120000}"/>
    <cellStyle name="Notas 2 13 2 3 2 2" xfId="5468" xr:uid="{00000000-0005-0000-0000-000075120000}"/>
    <cellStyle name="Notas 2 13 2 3 3" xfId="3438" xr:uid="{00000000-0005-0000-0000-000076120000}"/>
    <cellStyle name="Notas 2 13 2 3 3 2" xfId="6372" xr:uid="{00000000-0005-0000-0000-000077120000}"/>
    <cellStyle name="Notas 2 13 2 3 4" xfId="3951" xr:uid="{00000000-0005-0000-0000-000078120000}"/>
    <cellStyle name="Notas 2 13 2 3 4 2" xfId="6805" xr:uid="{00000000-0005-0000-0000-000079120000}"/>
    <cellStyle name="Notas 2 13 2 3 5" xfId="3100" xr:uid="{00000000-0005-0000-0000-00007A120000}"/>
    <cellStyle name="Notas 2 13 2 4" xfId="1492" xr:uid="{00000000-0005-0000-0000-00007B120000}"/>
    <cellStyle name="Notas 2 13 2 4 2" xfId="2295" xr:uid="{00000000-0005-0000-0000-00007C120000}"/>
    <cellStyle name="Notas 2 13 2 4 2 2" xfId="5469" xr:uid="{00000000-0005-0000-0000-00007D120000}"/>
    <cellStyle name="Notas 2 13 2 4 3" xfId="3439" xr:uid="{00000000-0005-0000-0000-00007E120000}"/>
    <cellStyle name="Notas 2 13 2 4 3 2" xfId="6373" xr:uid="{00000000-0005-0000-0000-00007F120000}"/>
    <cellStyle name="Notas 2 13 2 4 4" xfId="3952" xr:uid="{00000000-0005-0000-0000-000080120000}"/>
    <cellStyle name="Notas 2 13 2 4 4 2" xfId="6806" xr:uid="{00000000-0005-0000-0000-000081120000}"/>
    <cellStyle name="Notas 2 13 2 4 5" xfId="4226" xr:uid="{00000000-0005-0000-0000-000082120000}"/>
    <cellStyle name="Notas 2 13 2 5" xfId="2024" xr:uid="{00000000-0005-0000-0000-000083120000}"/>
    <cellStyle name="Notas 2 13 2 5 2" xfId="5198" xr:uid="{00000000-0005-0000-0000-000084120000}"/>
    <cellStyle name="Notas 2 13 2 6" xfId="3200" xr:uid="{00000000-0005-0000-0000-000085120000}"/>
    <cellStyle name="Notas 2 13 2 6 2" xfId="6226" xr:uid="{00000000-0005-0000-0000-000086120000}"/>
    <cellStyle name="Notas 2 13 2 7" xfId="3646" xr:uid="{00000000-0005-0000-0000-000087120000}"/>
    <cellStyle name="Notas 2 13 2 7 2" xfId="6536" xr:uid="{00000000-0005-0000-0000-000088120000}"/>
    <cellStyle name="Notas 2 13 2 8" xfId="2912" xr:uid="{00000000-0005-0000-0000-000089120000}"/>
    <cellStyle name="Notas 2 13 3" xfId="1167" xr:uid="{00000000-0005-0000-0000-00008A120000}"/>
    <cellStyle name="Notas 2 13 3 2" xfId="2025" xr:uid="{00000000-0005-0000-0000-00008B120000}"/>
    <cellStyle name="Notas 2 13 3 2 2" xfId="5199" xr:uid="{00000000-0005-0000-0000-00008C120000}"/>
    <cellStyle name="Notas 2 13 3 3" xfId="3199" xr:uid="{00000000-0005-0000-0000-00008D120000}"/>
    <cellStyle name="Notas 2 13 3 3 2" xfId="6225" xr:uid="{00000000-0005-0000-0000-00008E120000}"/>
    <cellStyle name="Notas 2 13 3 4" xfId="3647" xr:uid="{00000000-0005-0000-0000-00008F120000}"/>
    <cellStyle name="Notas 2 13 3 4 2" xfId="6537" xr:uid="{00000000-0005-0000-0000-000090120000}"/>
    <cellStyle name="Notas 2 13 3 5" xfId="2913" xr:uid="{00000000-0005-0000-0000-000091120000}"/>
    <cellStyle name="Notas 2 13 4" xfId="2023" xr:uid="{00000000-0005-0000-0000-000092120000}"/>
    <cellStyle name="Notas 2 13 4 2" xfId="5197" xr:uid="{00000000-0005-0000-0000-000093120000}"/>
    <cellStyle name="Notas 2 13 5" xfId="2577" xr:uid="{00000000-0005-0000-0000-000094120000}"/>
    <cellStyle name="Notas 2 13 5 2" xfId="5751" xr:uid="{00000000-0005-0000-0000-000095120000}"/>
    <cellStyle name="Notas 2 13 6" xfId="3645" xr:uid="{00000000-0005-0000-0000-000096120000}"/>
    <cellStyle name="Notas 2 13 6 2" xfId="6535" xr:uid="{00000000-0005-0000-0000-000097120000}"/>
    <cellStyle name="Notas 2 13 7" xfId="2911" xr:uid="{00000000-0005-0000-0000-000098120000}"/>
    <cellStyle name="Notas 2 14" xfId="1168" xr:uid="{00000000-0005-0000-0000-000099120000}"/>
    <cellStyle name="Notas 2 14 2" xfId="1169" xr:uid="{00000000-0005-0000-0000-00009A120000}"/>
    <cellStyle name="Notas 2 14 2 2" xfId="1493" xr:uid="{00000000-0005-0000-0000-00009B120000}"/>
    <cellStyle name="Notas 2 14 2 2 2" xfId="2296" xr:uid="{00000000-0005-0000-0000-00009C120000}"/>
    <cellStyle name="Notas 2 14 2 2 2 2" xfId="5470" xr:uid="{00000000-0005-0000-0000-00009D120000}"/>
    <cellStyle name="Notas 2 14 2 2 3" xfId="3440" xr:uid="{00000000-0005-0000-0000-00009E120000}"/>
    <cellStyle name="Notas 2 14 2 2 3 2" xfId="6374" xr:uid="{00000000-0005-0000-0000-00009F120000}"/>
    <cellStyle name="Notas 2 14 2 2 4" xfId="3953" xr:uid="{00000000-0005-0000-0000-0000A0120000}"/>
    <cellStyle name="Notas 2 14 2 2 4 2" xfId="6807" xr:uid="{00000000-0005-0000-0000-0000A1120000}"/>
    <cellStyle name="Notas 2 14 2 2 5" xfId="4225" xr:uid="{00000000-0005-0000-0000-0000A2120000}"/>
    <cellStyle name="Notas 2 14 2 3" xfId="1494" xr:uid="{00000000-0005-0000-0000-0000A3120000}"/>
    <cellStyle name="Notas 2 14 2 3 2" xfId="2297" xr:uid="{00000000-0005-0000-0000-0000A4120000}"/>
    <cellStyle name="Notas 2 14 2 3 2 2" xfId="5471" xr:uid="{00000000-0005-0000-0000-0000A5120000}"/>
    <cellStyle name="Notas 2 14 2 3 3" xfId="3441" xr:uid="{00000000-0005-0000-0000-0000A6120000}"/>
    <cellStyle name="Notas 2 14 2 3 3 2" xfId="6375" xr:uid="{00000000-0005-0000-0000-0000A7120000}"/>
    <cellStyle name="Notas 2 14 2 3 4" xfId="3954" xr:uid="{00000000-0005-0000-0000-0000A8120000}"/>
    <cellStyle name="Notas 2 14 2 3 4 2" xfId="6808" xr:uid="{00000000-0005-0000-0000-0000A9120000}"/>
    <cellStyle name="Notas 2 14 2 3 5" xfId="4224" xr:uid="{00000000-0005-0000-0000-0000AA120000}"/>
    <cellStyle name="Notas 2 14 2 4" xfId="1495" xr:uid="{00000000-0005-0000-0000-0000AB120000}"/>
    <cellStyle name="Notas 2 14 2 4 2" xfId="2298" xr:uid="{00000000-0005-0000-0000-0000AC120000}"/>
    <cellStyle name="Notas 2 14 2 4 2 2" xfId="5472" xr:uid="{00000000-0005-0000-0000-0000AD120000}"/>
    <cellStyle name="Notas 2 14 2 4 3" xfId="3442" xr:uid="{00000000-0005-0000-0000-0000AE120000}"/>
    <cellStyle name="Notas 2 14 2 4 3 2" xfId="6376" xr:uid="{00000000-0005-0000-0000-0000AF120000}"/>
    <cellStyle name="Notas 2 14 2 4 4" xfId="3955" xr:uid="{00000000-0005-0000-0000-0000B0120000}"/>
    <cellStyle name="Notas 2 14 2 4 4 2" xfId="6809" xr:uid="{00000000-0005-0000-0000-0000B1120000}"/>
    <cellStyle name="Notas 2 14 2 4 5" xfId="3337" xr:uid="{00000000-0005-0000-0000-0000B2120000}"/>
    <cellStyle name="Notas 2 14 2 5" xfId="2027" xr:uid="{00000000-0005-0000-0000-0000B3120000}"/>
    <cellStyle name="Notas 2 14 2 5 2" xfId="5201" xr:uid="{00000000-0005-0000-0000-0000B4120000}"/>
    <cellStyle name="Notas 2 14 2 6" xfId="2576" xr:uid="{00000000-0005-0000-0000-0000B5120000}"/>
    <cellStyle name="Notas 2 14 2 6 2" xfId="5750" xr:uid="{00000000-0005-0000-0000-0000B6120000}"/>
    <cellStyle name="Notas 2 14 2 7" xfId="3649" xr:uid="{00000000-0005-0000-0000-0000B7120000}"/>
    <cellStyle name="Notas 2 14 2 7 2" xfId="6539" xr:uid="{00000000-0005-0000-0000-0000B8120000}"/>
    <cellStyle name="Notas 2 14 2 8" xfId="2915" xr:uid="{00000000-0005-0000-0000-0000B9120000}"/>
    <cellStyle name="Notas 2 14 3" xfId="1170" xr:uid="{00000000-0005-0000-0000-0000BA120000}"/>
    <cellStyle name="Notas 2 14 3 2" xfId="2028" xr:uid="{00000000-0005-0000-0000-0000BB120000}"/>
    <cellStyle name="Notas 2 14 3 2 2" xfId="5202" xr:uid="{00000000-0005-0000-0000-0000BC120000}"/>
    <cellStyle name="Notas 2 14 3 3" xfId="2575" xr:uid="{00000000-0005-0000-0000-0000BD120000}"/>
    <cellStyle name="Notas 2 14 3 3 2" xfId="5749" xr:uid="{00000000-0005-0000-0000-0000BE120000}"/>
    <cellStyle name="Notas 2 14 3 4" xfId="3650" xr:uid="{00000000-0005-0000-0000-0000BF120000}"/>
    <cellStyle name="Notas 2 14 3 4 2" xfId="6540" xr:uid="{00000000-0005-0000-0000-0000C0120000}"/>
    <cellStyle name="Notas 2 14 3 5" xfId="2916" xr:uid="{00000000-0005-0000-0000-0000C1120000}"/>
    <cellStyle name="Notas 2 14 4" xfId="2026" xr:uid="{00000000-0005-0000-0000-0000C2120000}"/>
    <cellStyle name="Notas 2 14 4 2" xfId="5200" xr:uid="{00000000-0005-0000-0000-0000C3120000}"/>
    <cellStyle name="Notas 2 14 5" xfId="3198" xr:uid="{00000000-0005-0000-0000-0000C4120000}"/>
    <cellStyle name="Notas 2 14 5 2" xfId="6224" xr:uid="{00000000-0005-0000-0000-0000C5120000}"/>
    <cellStyle name="Notas 2 14 6" xfId="3648" xr:uid="{00000000-0005-0000-0000-0000C6120000}"/>
    <cellStyle name="Notas 2 14 6 2" xfId="6538" xr:uid="{00000000-0005-0000-0000-0000C7120000}"/>
    <cellStyle name="Notas 2 14 7" xfId="2914" xr:uid="{00000000-0005-0000-0000-0000C8120000}"/>
    <cellStyle name="Notas 2 15" xfId="1171" xr:uid="{00000000-0005-0000-0000-0000C9120000}"/>
    <cellStyle name="Notas 2 15 2" xfId="1172" xr:uid="{00000000-0005-0000-0000-0000CA120000}"/>
    <cellStyle name="Notas 2 15 2 2" xfId="1496" xr:uid="{00000000-0005-0000-0000-0000CB120000}"/>
    <cellStyle name="Notas 2 15 2 2 2" xfId="2299" xr:uid="{00000000-0005-0000-0000-0000CC120000}"/>
    <cellStyle name="Notas 2 15 2 2 2 2" xfId="5473" xr:uid="{00000000-0005-0000-0000-0000CD120000}"/>
    <cellStyle name="Notas 2 15 2 2 3" xfId="3443" xr:uid="{00000000-0005-0000-0000-0000CE120000}"/>
    <cellStyle name="Notas 2 15 2 2 3 2" xfId="6377" xr:uid="{00000000-0005-0000-0000-0000CF120000}"/>
    <cellStyle name="Notas 2 15 2 2 4" xfId="3956" xr:uid="{00000000-0005-0000-0000-0000D0120000}"/>
    <cellStyle name="Notas 2 15 2 2 4 2" xfId="6810" xr:uid="{00000000-0005-0000-0000-0000D1120000}"/>
    <cellStyle name="Notas 2 15 2 2 5" xfId="3338" xr:uid="{00000000-0005-0000-0000-0000D2120000}"/>
    <cellStyle name="Notas 2 15 2 3" xfId="1497" xr:uid="{00000000-0005-0000-0000-0000D3120000}"/>
    <cellStyle name="Notas 2 15 2 3 2" xfId="2300" xr:uid="{00000000-0005-0000-0000-0000D4120000}"/>
    <cellStyle name="Notas 2 15 2 3 2 2" xfId="5474" xr:uid="{00000000-0005-0000-0000-0000D5120000}"/>
    <cellStyle name="Notas 2 15 2 3 3" xfId="3444" xr:uid="{00000000-0005-0000-0000-0000D6120000}"/>
    <cellStyle name="Notas 2 15 2 3 3 2" xfId="6378" xr:uid="{00000000-0005-0000-0000-0000D7120000}"/>
    <cellStyle name="Notas 2 15 2 3 4" xfId="3957" xr:uid="{00000000-0005-0000-0000-0000D8120000}"/>
    <cellStyle name="Notas 2 15 2 3 4 2" xfId="6811" xr:uid="{00000000-0005-0000-0000-0000D9120000}"/>
    <cellStyle name="Notas 2 15 2 3 5" xfId="3339" xr:uid="{00000000-0005-0000-0000-0000DA120000}"/>
    <cellStyle name="Notas 2 15 2 4" xfId="1498" xr:uid="{00000000-0005-0000-0000-0000DB120000}"/>
    <cellStyle name="Notas 2 15 2 4 2" xfId="2301" xr:uid="{00000000-0005-0000-0000-0000DC120000}"/>
    <cellStyle name="Notas 2 15 2 4 2 2" xfId="5475" xr:uid="{00000000-0005-0000-0000-0000DD120000}"/>
    <cellStyle name="Notas 2 15 2 4 3" xfId="3445" xr:uid="{00000000-0005-0000-0000-0000DE120000}"/>
    <cellStyle name="Notas 2 15 2 4 3 2" xfId="6379" xr:uid="{00000000-0005-0000-0000-0000DF120000}"/>
    <cellStyle name="Notas 2 15 2 4 4" xfId="3958" xr:uid="{00000000-0005-0000-0000-0000E0120000}"/>
    <cellStyle name="Notas 2 15 2 4 4 2" xfId="6812" xr:uid="{00000000-0005-0000-0000-0000E1120000}"/>
    <cellStyle name="Notas 2 15 2 4 5" xfId="4223" xr:uid="{00000000-0005-0000-0000-0000E2120000}"/>
    <cellStyle name="Notas 2 15 2 5" xfId="2030" xr:uid="{00000000-0005-0000-0000-0000E3120000}"/>
    <cellStyle name="Notas 2 15 2 5 2" xfId="5204" xr:uid="{00000000-0005-0000-0000-0000E4120000}"/>
    <cellStyle name="Notas 2 15 2 6" xfId="3197" xr:uid="{00000000-0005-0000-0000-0000E5120000}"/>
    <cellStyle name="Notas 2 15 2 6 2" xfId="6223" xr:uid="{00000000-0005-0000-0000-0000E6120000}"/>
    <cellStyle name="Notas 2 15 2 7" xfId="3652" xr:uid="{00000000-0005-0000-0000-0000E7120000}"/>
    <cellStyle name="Notas 2 15 2 7 2" xfId="6542" xr:uid="{00000000-0005-0000-0000-0000E8120000}"/>
    <cellStyle name="Notas 2 15 2 8" xfId="2918" xr:uid="{00000000-0005-0000-0000-0000E9120000}"/>
    <cellStyle name="Notas 2 15 3" xfId="1173" xr:uid="{00000000-0005-0000-0000-0000EA120000}"/>
    <cellStyle name="Notas 2 15 3 2" xfId="2031" xr:uid="{00000000-0005-0000-0000-0000EB120000}"/>
    <cellStyle name="Notas 2 15 3 2 2" xfId="5205" xr:uid="{00000000-0005-0000-0000-0000EC120000}"/>
    <cellStyle name="Notas 2 15 3 3" xfId="3196" xr:uid="{00000000-0005-0000-0000-0000ED120000}"/>
    <cellStyle name="Notas 2 15 3 3 2" xfId="6222" xr:uid="{00000000-0005-0000-0000-0000EE120000}"/>
    <cellStyle name="Notas 2 15 3 4" xfId="3653" xr:uid="{00000000-0005-0000-0000-0000EF120000}"/>
    <cellStyle name="Notas 2 15 3 4 2" xfId="6543" xr:uid="{00000000-0005-0000-0000-0000F0120000}"/>
    <cellStyle name="Notas 2 15 3 5" xfId="2919" xr:uid="{00000000-0005-0000-0000-0000F1120000}"/>
    <cellStyle name="Notas 2 15 4" xfId="2029" xr:uid="{00000000-0005-0000-0000-0000F2120000}"/>
    <cellStyle name="Notas 2 15 4 2" xfId="5203" xr:uid="{00000000-0005-0000-0000-0000F3120000}"/>
    <cellStyle name="Notas 2 15 5" xfId="2574" xr:uid="{00000000-0005-0000-0000-0000F4120000}"/>
    <cellStyle name="Notas 2 15 5 2" xfId="5748" xr:uid="{00000000-0005-0000-0000-0000F5120000}"/>
    <cellStyle name="Notas 2 15 6" xfId="3651" xr:uid="{00000000-0005-0000-0000-0000F6120000}"/>
    <cellStyle name="Notas 2 15 6 2" xfId="6541" xr:uid="{00000000-0005-0000-0000-0000F7120000}"/>
    <cellStyle name="Notas 2 15 7" xfId="2917" xr:uid="{00000000-0005-0000-0000-0000F8120000}"/>
    <cellStyle name="Notas 2 16" xfId="1174" xr:uid="{00000000-0005-0000-0000-0000F9120000}"/>
    <cellStyle name="Notas 2 16 2" xfId="1175" xr:uid="{00000000-0005-0000-0000-0000FA120000}"/>
    <cellStyle name="Notas 2 16 2 2" xfId="1499" xr:uid="{00000000-0005-0000-0000-0000FB120000}"/>
    <cellStyle name="Notas 2 16 2 2 2" xfId="2302" xr:uid="{00000000-0005-0000-0000-0000FC120000}"/>
    <cellStyle name="Notas 2 16 2 2 2 2" xfId="5476" xr:uid="{00000000-0005-0000-0000-0000FD120000}"/>
    <cellStyle name="Notas 2 16 2 2 3" xfId="3446" xr:uid="{00000000-0005-0000-0000-0000FE120000}"/>
    <cellStyle name="Notas 2 16 2 2 3 2" xfId="6380" xr:uid="{00000000-0005-0000-0000-0000FF120000}"/>
    <cellStyle name="Notas 2 16 2 2 4" xfId="3959" xr:uid="{00000000-0005-0000-0000-000000130000}"/>
    <cellStyle name="Notas 2 16 2 2 4 2" xfId="6813" xr:uid="{00000000-0005-0000-0000-000001130000}"/>
    <cellStyle name="Notas 2 16 2 2 5" xfId="4222" xr:uid="{00000000-0005-0000-0000-000002130000}"/>
    <cellStyle name="Notas 2 16 2 3" xfId="1500" xr:uid="{00000000-0005-0000-0000-000003130000}"/>
    <cellStyle name="Notas 2 16 2 3 2" xfId="2303" xr:uid="{00000000-0005-0000-0000-000004130000}"/>
    <cellStyle name="Notas 2 16 2 3 2 2" xfId="5477" xr:uid="{00000000-0005-0000-0000-000005130000}"/>
    <cellStyle name="Notas 2 16 2 3 3" xfId="3447" xr:uid="{00000000-0005-0000-0000-000006130000}"/>
    <cellStyle name="Notas 2 16 2 3 3 2" xfId="6381" xr:uid="{00000000-0005-0000-0000-000007130000}"/>
    <cellStyle name="Notas 2 16 2 3 4" xfId="3960" xr:uid="{00000000-0005-0000-0000-000008130000}"/>
    <cellStyle name="Notas 2 16 2 3 4 2" xfId="6814" xr:uid="{00000000-0005-0000-0000-000009130000}"/>
    <cellStyle name="Notas 2 16 2 3 5" xfId="4221" xr:uid="{00000000-0005-0000-0000-00000A130000}"/>
    <cellStyle name="Notas 2 16 2 4" xfId="1501" xr:uid="{00000000-0005-0000-0000-00000B130000}"/>
    <cellStyle name="Notas 2 16 2 4 2" xfId="2304" xr:uid="{00000000-0005-0000-0000-00000C130000}"/>
    <cellStyle name="Notas 2 16 2 4 2 2" xfId="5478" xr:uid="{00000000-0005-0000-0000-00000D130000}"/>
    <cellStyle name="Notas 2 16 2 4 3" xfId="3448" xr:uid="{00000000-0005-0000-0000-00000E130000}"/>
    <cellStyle name="Notas 2 16 2 4 3 2" xfId="6382" xr:uid="{00000000-0005-0000-0000-00000F130000}"/>
    <cellStyle name="Notas 2 16 2 4 4" xfId="3961" xr:uid="{00000000-0005-0000-0000-000010130000}"/>
    <cellStyle name="Notas 2 16 2 4 4 2" xfId="6815" xr:uid="{00000000-0005-0000-0000-000011130000}"/>
    <cellStyle name="Notas 2 16 2 4 5" xfId="3101" xr:uid="{00000000-0005-0000-0000-000012130000}"/>
    <cellStyle name="Notas 2 16 2 5" xfId="2033" xr:uid="{00000000-0005-0000-0000-000013130000}"/>
    <cellStyle name="Notas 2 16 2 5 2" xfId="5207" xr:uid="{00000000-0005-0000-0000-000014130000}"/>
    <cellStyle name="Notas 2 16 2 6" xfId="2573" xr:uid="{00000000-0005-0000-0000-000015130000}"/>
    <cellStyle name="Notas 2 16 2 6 2" xfId="5747" xr:uid="{00000000-0005-0000-0000-000016130000}"/>
    <cellStyle name="Notas 2 16 2 7" xfId="3655" xr:uid="{00000000-0005-0000-0000-000017130000}"/>
    <cellStyle name="Notas 2 16 2 7 2" xfId="6545" xr:uid="{00000000-0005-0000-0000-000018130000}"/>
    <cellStyle name="Notas 2 16 2 8" xfId="2921" xr:uid="{00000000-0005-0000-0000-000019130000}"/>
    <cellStyle name="Notas 2 16 3" xfId="1176" xr:uid="{00000000-0005-0000-0000-00001A130000}"/>
    <cellStyle name="Notas 2 16 3 2" xfId="2034" xr:uid="{00000000-0005-0000-0000-00001B130000}"/>
    <cellStyle name="Notas 2 16 3 2 2" xfId="5208" xr:uid="{00000000-0005-0000-0000-00001C130000}"/>
    <cellStyle name="Notas 2 16 3 3" xfId="2572" xr:uid="{00000000-0005-0000-0000-00001D130000}"/>
    <cellStyle name="Notas 2 16 3 3 2" xfId="5746" xr:uid="{00000000-0005-0000-0000-00001E130000}"/>
    <cellStyle name="Notas 2 16 3 4" xfId="3656" xr:uid="{00000000-0005-0000-0000-00001F130000}"/>
    <cellStyle name="Notas 2 16 3 4 2" xfId="6546" xr:uid="{00000000-0005-0000-0000-000020130000}"/>
    <cellStyle name="Notas 2 16 3 5" xfId="2922" xr:uid="{00000000-0005-0000-0000-000021130000}"/>
    <cellStyle name="Notas 2 16 4" xfId="2032" xr:uid="{00000000-0005-0000-0000-000022130000}"/>
    <cellStyle name="Notas 2 16 4 2" xfId="5206" xr:uid="{00000000-0005-0000-0000-000023130000}"/>
    <cellStyle name="Notas 2 16 5" xfId="3195" xr:uid="{00000000-0005-0000-0000-000024130000}"/>
    <cellStyle name="Notas 2 16 5 2" xfId="6221" xr:uid="{00000000-0005-0000-0000-000025130000}"/>
    <cellStyle name="Notas 2 16 6" xfId="3654" xr:uid="{00000000-0005-0000-0000-000026130000}"/>
    <cellStyle name="Notas 2 16 6 2" xfId="6544" xr:uid="{00000000-0005-0000-0000-000027130000}"/>
    <cellStyle name="Notas 2 16 7" xfId="2920" xr:uid="{00000000-0005-0000-0000-000028130000}"/>
    <cellStyle name="Notas 2 17" xfId="1177" xr:uid="{00000000-0005-0000-0000-000029130000}"/>
    <cellStyle name="Notas 2 17 2" xfId="1178" xr:uid="{00000000-0005-0000-0000-00002A130000}"/>
    <cellStyle name="Notas 2 17 2 2" xfId="1502" xr:uid="{00000000-0005-0000-0000-00002B130000}"/>
    <cellStyle name="Notas 2 17 2 2 2" xfId="2305" xr:uid="{00000000-0005-0000-0000-00002C130000}"/>
    <cellStyle name="Notas 2 17 2 2 2 2" xfId="5479" xr:uid="{00000000-0005-0000-0000-00002D130000}"/>
    <cellStyle name="Notas 2 17 2 2 3" xfId="3449" xr:uid="{00000000-0005-0000-0000-00002E130000}"/>
    <cellStyle name="Notas 2 17 2 2 3 2" xfId="6383" xr:uid="{00000000-0005-0000-0000-00002F130000}"/>
    <cellStyle name="Notas 2 17 2 2 4" xfId="3962" xr:uid="{00000000-0005-0000-0000-000030130000}"/>
    <cellStyle name="Notas 2 17 2 2 4 2" xfId="6816" xr:uid="{00000000-0005-0000-0000-000031130000}"/>
    <cellStyle name="Notas 2 17 2 2 5" xfId="3102" xr:uid="{00000000-0005-0000-0000-000032130000}"/>
    <cellStyle name="Notas 2 17 2 3" xfId="1503" xr:uid="{00000000-0005-0000-0000-000033130000}"/>
    <cellStyle name="Notas 2 17 2 3 2" xfId="2306" xr:uid="{00000000-0005-0000-0000-000034130000}"/>
    <cellStyle name="Notas 2 17 2 3 2 2" xfId="5480" xr:uid="{00000000-0005-0000-0000-000035130000}"/>
    <cellStyle name="Notas 2 17 2 3 3" xfId="3450" xr:uid="{00000000-0005-0000-0000-000036130000}"/>
    <cellStyle name="Notas 2 17 2 3 3 2" xfId="6384" xr:uid="{00000000-0005-0000-0000-000037130000}"/>
    <cellStyle name="Notas 2 17 2 3 4" xfId="3963" xr:uid="{00000000-0005-0000-0000-000038130000}"/>
    <cellStyle name="Notas 2 17 2 3 4 2" xfId="6817" xr:uid="{00000000-0005-0000-0000-000039130000}"/>
    <cellStyle name="Notas 2 17 2 3 5" xfId="3103" xr:uid="{00000000-0005-0000-0000-00003A130000}"/>
    <cellStyle name="Notas 2 17 2 4" xfId="1504" xr:uid="{00000000-0005-0000-0000-00003B130000}"/>
    <cellStyle name="Notas 2 17 2 4 2" xfId="2307" xr:uid="{00000000-0005-0000-0000-00003C130000}"/>
    <cellStyle name="Notas 2 17 2 4 2 2" xfId="5481" xr:uid="{00000000-0005-0000-0000-00003D130000}"/>
    <cellStyle name="Notas 2 17 2 4 3" xfId="3451" xr:uid="{00000000-0005-0000-0000-00003E130000}"/>
    <cellStyle name="Notas 2 17 2 4 3 2" xfId="6385" xr:uid="{00000000-0005-0000-0000-00003F130000}"/>
    <cellStyle name="Notas 2 17 2 4 4" xfId="3964" xr:uid="{00000000-0005-0000-0000-000040130000}"/>
    <cellStyle name="Notas 2 17 2 4 4 2" xfId="6818" xr:uid="{00000000-0005-0000-0000-000041130000}"/>
    <cellStyle name="Notas 2 17 2 4 5" xfId="4220" xr:uid="{00000000-0005-0000-0000-000042130000}"/>
    <cellStyle name="Notas 2 17 2 5" xfId="2036" xr:uid="{00000000-0005-0000-0000-000043130000}"/>
    <cellStyle name="Notas 2 17 2 5 2" xfId="5210" xr:uid="{00000000-0005-0000-0000-000044130000}"/>
    <cellStyle name="Notas 2 17 2 6" xfId="3194" xr:uid="{00000000-0005-0000-0000-000045130000}"/>
    <cellStyle name="Notas 2 17 2 6 2" xfId="6220" xr:uid="{00000000-0005-0000-0000-000046130000}"/>
    <cellStyle name="Notas 2 17 2 7" xfId="3658" xr:uid="{00000000-0005-0000-0000-000047130000}"/>
    <cellStyle name="Notas 2 17 2 7 2" xfId="6548" xr:uid="{00000000-0005-0000-0000-000048130000}"/>
    <cellStyle name="Notas 2 17 2 8" xfId="2924" xr:uid="{00000000-0005-0000-0000-000049130000}"/>
    <cellStyle name="Notas 2 17 3" xfId="1179" xr:uid="{00000000-0005-0000-0000-00004A130000}"/>
    <cellStyle name="Notas 2 17 3 2" xfId="2037" xr:uid="{00000000-0005-0000-0000-00004B130000}"/>
    <cellStyle name="Notas 2 17 3 2 2" xfId="5211" xr:uid="{00000000-0005-0000-0000-00004C130000}"/>
    <cellStyle name="Notas 2 17 3 3" xfId="3193" xr:uid="{00000000-0005-0000-0000-00004D130000}"/>
    <cellStyle name="Notas 2 17 3 3 2" xfId="6219" xr:uid="{00000000-0005-0000-0000-00004E130000}"/>
    <cellStyle name="Notas 2 17 3 4" xfId="3659" xr:uid="{00000000-0005-0000-0000-00004F130000}"/>
    <cellStyle name="Notas 2 17 3 4 2" xfId="6549" xr:uid="{00000000-0005-0000-0000-000050130000}"/>
    <cellStyle name="Notas 2 17 3 5" xfId="4268" xr:uid="{00000000-0005-0000-0000-000051130000}"/>
    <cellStyle name="Notas 2 17 4" xfId="2035" xr:uid="{00000000-0005-0000-0000-000052130000}"/>
    <cellStyle name="Notas 2 17 4 2" xfId="5209" xr:uid="{00000000-0005-0000-0000-000053130000}"/>
    <cellStyle name="Notas 2 17 5" xfId="2571" xr:uid="{00000000-0005-0000-0000-000054130000}"/>
    <cellStyle name="Notas 2 17 5 2" xfId="5745" xr:uid="{00000000-0005-0000-0000-000055130000}"/>
    <cellStyle name="Notas 2 17 6" xfId="3657" xr:uid="{00000000-0005-0000-0000-000056130000}"/>
    <cellStyle name="Notas 2 17 6 2" xfId="6547" xr:uid="{00000000-0005-0000-0000-000057130000}"/>
    <cellStyle name="Notas 2 17 7" xfId="2923" xr:uid="{00000000-0005-0000-0000-000058130000}"/>
    <cellStyle name="Notas 2 18" xfId="1180" xr:uid="{00000000-0005-0000-0000-000059130000}"/>
    <cellStyle name="Notas 2 18 2" xfId="1181" xr:uid="{00000000-0005-0000-0000-00005A130000}"/>
    <cellStyle name="Notas 2 18 2 2" xfId="1505" xr:uid="{00000000-0005-0000-0000-00005B130000}"/>
    <cellStyle name="Notas 2 18 2 2 2" xfId="2308" xr:uid="{00000000-0005-0000-0000-00005C130000}"/>
    <cellStyle name="Notas 2 18 2 2 2 2" xfId="5482" xr:uid="{00000000-0005-0000-0000-00005D130000}"/>
    <cellStyle name="Notas 2 18 2 2 3" xfId="3452" xr:uid="{00000000-0005-0000-0000-00005E130000}"/>
    <cellStyle name="Notas 2 18 2 2 3 2" xfId="6386" xr:uid="{00000000-0005-0000-0000-00005F130000}"/>
    <cellStyle name="Notas 2 18 2 2 4" xfId="3965" xr:uid="{00000000-0005-0000-0000-000060130000}"/>
    <cellStyle name="Notas 2 18 2 2 4 2" xfId="6819" xr:uid="{00000000-0005-0000-0000-000061130000}"/>
    <cellStyle name="Notas 2 18 2 2 5" xfId="4219" xr:uid="{00000000-0005-0000-0000-000062130000}"/>
    <cellStyle name="Notas 2 18 2 3" xfId="1506" xr:uid="{00000000-0005-0000-0000-000063130000}"/>
    <cellStyle name="Notas 2 18 2 3 2" xfId="2309" xr:uid="{00000000-0005-0000-0000-000064130000}"/>
    <cellStyle name="Notas 2 18 2 3 2 2" xfId="5483" xr:uid="{00000000-0005-0000-0000-000065130000}"/>
    <cellStyle name="Notas 2 18 2 3 3" xfId="3453" xr:uid="{00000000-0005-0000-0000-000066130000}"/>
    <cellStyle name="Notas 2 18 2 3 3 2" xfId="6387" xr:uid="{00000000-0005-0000-0000-000067130000}"/>
    <cellStyle name="Notas 2 18 2 3 4" xfId="3966" xr:uid="{00000000-0005-0000-0000-000068130000}"/>
    <cellStyle name="Notas 2 18 2 3 4 2" xfId="6820" xr:uid="{00000000-0005-0000-0000-000069130000}"/>
    <cellStyle name="Notas 2 18 2 3 5" xfId="4218" xr:uid="{00000000-0005-0000-0000-00006A130000}"/>
    <cellStyle name="Notas 2 18 2 4" xfId="1507" xr:uid="{00000000-0005-0000-0000-00006B130000}"/>
    <cellStyle name="Notas 2 18 2 4 2" xfId="2310" xr:uid="{00000000-0005-0000-0000-00006C130000}"/>
    <cellStyle name="Notas 2 18 2 4 2 2" xfId="5484" xr:uid="{00000000-0005-0000-0000-00006D130000}"/>
    <cellStyle name="Notas 2 18 2 4 3" xfId="3454" xr:uid="{00000000-0005-0000-0000-00006E130000}"/>
    <cellStyle name="Notas 2 18 2 4 3 2" xfId="6388" xr:uid="{00000000-0005-0000-0000-00006F130000}"/>
    <cellStyle name="Notas 2 18 2 4 4" xfId="3967" xr:uid="{00000000-0005-0000-0000-000070130000}"/>
    <cellStyle name="Notas 2 18 2 4 4 2" xfId="6821" xr:uid="{00000000-0005-0000-0000-000071130000}"/>
    <cellStyle name="Notas 2 18 2 4 5" xfId="3340" xr:uid="{00000000-0005-0000-0000-000072130000}"/>
    <cellStyle name="Notas 2 18 2 5" xfId="2039" xr:uid="{00000000-0005-0000-0000-000073130000}"/>
    <cellStyle name="Notas 2 18 2 5 2" xfId="5213" xr:uid="{00000000-0005-0000-0000-000074130000}"/>
    <cellStyle name="Notas 2 18 2 6" xfId="2570" xr:uid="{00000000-0005-0000-0000-000075130000}"/>
    <cellStyle name="Notas 2 18 2 6 2" xfId="5744" xr:uid="{00000000-0005-0000-0000-000076130000}"/>
    <cellStyle name="Notas 2 18 2 7" xfId="3661" xr:uid="{00000000-0005-0000-0000-000077130000}"/>
    <cellStyle name="Notas 2 18 2 7 2" xfId="6551" xr:uid="{00000000-0005-0000-0000-000078130000}"/>
    <cellStyle name="Notas 2 18 2 8" xfId="2926" xr:uid="{00000000-0005-0000-0000-000079130000}"/>
    <cellStyle name="Notas 2 18 3" xfId="1182" xr:uid="{00000000-0005-0000-0000-00007A130000}"/>
    <cellStyle name="Notas 2 18 3 2" xfId="2040" xr:uid="{00000000-0005-0000-0000-00007B130000}"/>
    <cellStyle name="Notas 2 18 3 2 2" xfId="5214" xr:uid="{00000000-0005-0000-0000-00007C130000}"/>
    <cellStyle name="Notas 2 18 3 3" xfId="2569" xr:uid="{00000000-0005-0000-0000-00007D130000}"/>
    <cellStyle name="Notas 2 18 3 3 2" xfId="5743" xr:uid="{00000000-0005-0000-0000-00007E130000}"/>
    <cellStyle name="Notas 2 18 3 4" xfId="3662" xr:uid="{00000000-0005-0000-0000-00007F130000}"/>
    <cellStyle name="Notas 2 18 3 4 2" xfId="6552" xr:uid="{00000000-0005-0000-0000-000080130000}"/>
    <cellStyle name="Notas 2 18 3 5" xfId="2927" xr:uid="{00000000-0005-0000-0000-000081130000}"/>
    <cellStyle name="Notas 2 18 4" xfId="2038" xr:uid="{00000000-0005-0000-0000-000082130000}"/>
    <cellStyle name="Notas 2 18 4 2" xfId="5212" xr:uid="{00000000-0005-0000-0000-000083130000}"/>
    <cellStyle name="Notas 2 18 5" xfId="3192" xr:uid="{00000000-0005-0000-0000-000084130000}"/>
    <cellStyle name="Notas 2 18 5 2" xfId="6218" xr:uid="{00000000-0005-0000-0000-000085130000}"/>
    <cellStyle name="Notas 2 18 6" xfId="3660" xr:uid="{00000000-0005-0000-0000-000086130000}"/>
    <cellStyle name="Notas 2 18 6 2" xfId="6550" xr:uid="{00000000-0005-0000-0000-000087130000}"/>
    <cellStyle name="Notas 2 18 7" xfId="2925" xr:uid="{00000000-0005-0000-0000-000088130000}"/>
    <cellStyle name="Notas 2 19" xfId="1183" xr:uid="{00000000-0005-0000-0000-000089130000}"/>
    <cellStyle name="Notas 2 19 2" xfId="1508" xr:uid="{00000000-0005-0000-0000-00008A130000}"/>
    <cellStyle name="Notas 2 19 2 2" xfId="2311" xr:uid="{00000000-0005-0000-0000-00008B130000}"/>
    <cellStyle name="Notas 2 19 2 2 2" xfId="5485" xr:uid="{00000000-0005-0000-0000-00008C130000}"/>
    <cellStyle name="Notas 2 19 2 3" xfId="3455" xr:uid="{00000000-0005-0000-0000-00008D130000}"/>
    <cellStyle name="Notas 2 19 2 3 2" xfId="6389" xr:uid="{00000000-0005-0000-0000-00008E130000}"/>
    <cellStyle name="Notas 2 19 2 4" xfId="3968" xr:uid="{00000000-0005-0000-0000-00008F130000}"/>
    <cellStyle name="Notas 2 19 2 4 2" xfId="6822" xr:uid="{00000000-0005-0000-0000-000090130000}"/>
    <cellStyle name="Notas 2 19 2 5" xfId="3341" xr:uid="{00000000-0005-0000-0000-000091130000}"/>
    <cellStyle name="Notas 2 19 3" xfId="1509" xr:uid="{00000000-0005-0000-0000-000092130000}"/>
    <cellStyle name="Notas 2 19 3 2" xfId="2312" xr:uid="{00000000-0005-0000-0000-000093130000}"/>
    <cellStyle name="Notas 2 19 3 2 2" xfId="5486" xr:uid="{00000000-0005-0000-0000-000094130000}"/>
    <cellStyle name="Notas 2 19 3 3" xfId="3456" xr:uid="{00000000-0005-0000-0000-000095130000}"/>
    <cellStyle name="Notas 2 19 3 3 2" xfId="6390" xr:uid="{00000000-0005-0000-0000-000096130000}"/>
    <cellStyle name="Notas 2 19 3 4" xfId="3969" xr:uid="{00000000-0005-0000-0000-000097130000}"/>
    <cellStyle name="Notas 2 19 3 4 2" xfId="6823" xr:uid="{00000000-0005-0000-0000-000098130000}"/>
    <cellStyle name="Notas 2 19 3 5" xfId="3342" xr:uid="{00000000-0005-0000-0000-000099130000}"/>
    <cellStyle name="Notas 2 19 4" xfId="1510" xr:uid="{00000000-0005-0000-0000-00009A130000}"/>
    <cellStyle name="Notas 2 19 4 2" xfId="2313" xr:uid="{00000000-0005-0000-0000-00009B130000}"/>
    <cellStyle name="Notas 2 19 4 2 2" xfId="5487" xr:uid="{00000000-0005-0000-0000-00009C130000}"/>
    <cellStyle name="Notas 2 19 4 3" xfId="3457" xr:uid="{00000000-0005-0000-0000-00009D130000}"/>
    <cellStyle name="Notas 2 19 4 3 2" xfId="6391" xr:uid="{00000000-0005-0000-0000-00009E130000}"/>
    <cellStyle name="Notas 2 19 4 4" xfId="3970" xr:uid="{00000000-0005-0000-0000-00009F130000}"/>
    <cellStyle name="Notas 2 19 4 4 2" xfId="6824" xr:uid="{00000000-0005-0000-0000-0000A0130000}"/>
    <cellStyle name="Notas 2 19 4 5" xfId="4217" xr:uid="{00000000-0005-0000-0000-0000A1130000}"/>
    <cellStyle name="Notas 2 19 5" xfId="2041" xr:uid="{00000000-0005-0000-0000-0000A2130000}"/>
    <cellStyle name="Notas 2 19 5 2" xfId="5215" xr:uid="{00000000-0005-0000-0000-0000A3130000}"/>
    <cellStyle name="Notas 2 19 6" xfId="2568" xr:uid="{00000000-0005-0000-0000-0000A4130000}"/>
    <cellStyle name="Notas 2 19 6 2" xfId="5742" xr:uid="{00000000-0005-0000-0000-0000A5130000}"/>
    <cellStyle name="Notas 2 19 7" xfId="3663" xr:uid="{00000000-0005-0000-0000-0000A6130000}"/>
    <cellStyle name="Notas 2 19 7 2" xfId="6553" xr:uid="{00000000-0005-0000-0000-0000A7130000}"/>
    <cellStyle name="Notas 2 19 8" xfId="2928" xr:uid="{00000000-0005-0000-0000-0000A8130000}"/>
    <cellStyle name="Notas 2 2" xfId="1184" xr:uid="{00000000-0005-0000-0000-0000A9130000}"/>
    <cellStyle name="Notas 2 2 2" xfId="1185" xr:uid="{00000000-0005-0000-0000-0000AA130000}"/>
    <cellStyle name="Notas 2 2 2 2" xfId="1511" xr:uid="{00000000-0005-0000-0000-0000AB130000}"/>
    <cellStyle name="Notas 2 2 2 2 2" xfId="2314" xr:uid="{00000000-0005-0000-0000-0000AC130000}"/>
    <cellStyle name="Notas 2 2 2 2 2 2" xfId="5488" xr:uid="{00000000-0005-0000-0000-0000AD130000}"/>
    <cellStyle name="Notas 2 2 2 2 3" xfId="3458" xr:uid="{00000000-0005-0000-0000-0000AE130000}"/>
    <cellStyle name="Notas 2 2 2 2 3 2" xfId="6392" xr:uid="{00000000-0005-0000-0000-0000AF130000}"/>
    <cellStyle name="Notas 2 2 2 2 4" xfId="3971" xr:uid="{00000000-0005-0000-0000-0000B0130000}"/>
    <cellStyle name="Notas 2 2 2 2 4 2" xfId="6825" xr:uid="{00000000-0005-0000-0000-0000B1130000}"/>
    <cellStyle name="Notas 2 2 2 2 5" xfId="4216" xr:uid="{00000000-0005-0000-0000-0000B2130000}"/>
    <cellStyle name="Notas 2 2 2 3" xfId="1512" xr:uid="{00000000-0005-0000-0000-0000B3130000}"/>
    <cellStyle name="Notas 2 2 2 3 2" xfId="2315" xr:uid="{00000000-0005-0000-0000-0000B4130000}"/>
    <cellStyle name="Notas 2 2 2 3 2 2" xfId="5489" xr:uid="{00000000-0005-0000-0000-0000B5130000}"/>
    <cellStyle name="Notas 2 2 2 3 3" xfId="3459" xr:uid="{00000000-0005-0000-0000-0000B6130000}"/>
    <cellStyle name="Notas 2 2 2 3 3 2" xfId="6393" xr:uid="{00000000-0005-0000-0000-0000B7130000}"/>
    <cellStyle name="Notas 2 2 2 3 4" xfId="3972" xr:uid="{00000000-0005-0000-0000-0000B8130000}"/>
    <cellStyle name="Notas 2 2 2 3 4 2" xfId="6826" xr:uid="{00000000-0005-0000-0000-0000B9130000}"/>
    <cellStyle name="Notas 2 2 2 3 5" xfId="4215" xr:uid="{00000000-0005-0000-0000-0000BA130000}"/>
    <cellStyle name="Notas 2 2 2 4" xfId="1513" xr:uid="{00000000-0005-0000-0000-0000BB130000}"/>
    <cellStyle name="Notas 2 2 2 4 2" xfId="2316" xr:uid="{00000000-0005-0000-0000-0000BC130000}"/>
    <cellStyle name="Notas 2 2 2 4 2 2" xfId="5490" xr:uid="{00000000-0005-0000-0000-0000BD130000}"/>
    <cellStyle name="Notas 2 2 2 4 3" xfId="3460" xr:uid="{00000000-0005-0000-0000-0000BE130000}"/>
    <cellStyle name="Notas 2 2 2 4 3 2" xfId="6394" xr:uid="{00000000-0005-0000-0000-0000BF130000}"/>
    <cellStyle name="Notas 2 2 2 4 4" xfId="3973" xr:uid="{00000000-0005-0000-0000-0000C0130000}"/>
    <cellStyle name="Notas 2 2 2 4 4 2" xfId="6827" xr:uid="{00000000-0005-0000-0000-0000C1130000}"/>
    <cellStyle name="Notas 2 2 2 4 5" xfId="3104" xr:uid="{00000000-0005-0000-0000-0000C2130000}"/>
    <cellStyle name="Notas 2 2 2 5" xfId="2043" xr:uid="{00000000-0005-0000-0000-0000C3130000}"/>
    <cellStyle name="Notas 2 2 2 5 2" xfId="5217" xr:uid="{00000000-0005-0000-0000-0000C4130000}"/>
    <cellStyle name="Notas 2 2 2 6" xfId="3190" xr:uid="{00000000-0005-0000-0000-0000C5130000}"/>
    <cellStyle name="Notas 2 2 2 6 2" xfId="6216" xr:uid="{00000000-0005-0000-0000-0000C6130000}"/>
    <cellStyle name="Notas 2 2 2 7" xfId="3665" xr:uid="{00000000-0005-0000-0000-0000C7130000}"/>
    <cellStyle name="Notas 2 2 2 7 2" xfId="6555" xr:uid="{00000000-0005-0000-0000-0000C8130000}"/>
    <cellStyle name="Notas 2 2 2 8" xfId="3207" xr:uid="{00000000-0005-0000-0000-0000C9130000}"/>
    <cellStyle name="Notas 2 2 3" xfId="1186" xr:uid="{00000000-0005-0000-0000-0000CA130000}"/>
    <cellStyle name="Notas 2 2 3 2" xfId="2044" xr:uid="{00000000-0005-0000-0000-0000CB130000}"/>
    <cellStyle name="Notas 2 2 3 2 2" xfId="5218" xr:uid="{00000000-0005-0000-0000-0000CC130000}"/>
    <cellStyle name="Notas 2 2 3 3" xfId="3189" xr:uid="{00000000-0005-0000-0000-0000CD130000}"/>
    <cellStyle name="Notas 2 2 3 3 2" xfId="6215" xr:uid="{00000000-0005-0000-0000-0000CE130000}"/>
    <cellStyle name="Notas 2 2 3 4" xfId="3666" xr:uid="{00000000-0005-0000-0000-0000CF130000}"/>
    <cellStyle name="Notas 2 2 3 4 2" xfId="6556" xr:uid="{00000000-0005-0000-0000-0000D0130000}"/>
    <cellStyle name="Notas 2 2 3 5" xfId="3208" xr:uid="{00000000-0005-0000-0000-0000D1130000}"/>
    <cellStyle name="Notas 2 2 4" xfId="2042" xr:uid="{00000000-0005-0000-0000-0000D2130000}"/>
    <cellStyle name="Notas 2 2 4 2" xfId="5216" xr:uid="{00000000-0005-0000-0000-0000D3130000}"/>
    <cellStyle name="Notas 2 2 5" xfId="3191" xr:uid="{00000000-0005-0000-0000-0000D4130000}"/>
    <cellStyle name="Notas 2 2 5 2" xfId="6217" xr:uid="{00000000-0005-0000-0000-0000D5130000}"/>
    <cellStyle name="Notas 2 2 6" xfId="3664" xr:uid="{00000000-0005-0000-0000-0000D6130000}"/>
    <cellStyle name="Notas 2 2 6 2" xfId="6554" xr:uid="{00000000-0005-0000-0000-0000D7130000}"/>
    <cellStyle name="Notas 2 2 7" xfId="2929" xr:uid="{00000000-0005-0000-0000-0000D8130000}"/>
    <cellStyle name="Notas 2 20" xfId="1187" xr:uid="{00000000-0005-0000-0000-0000D9130000}"/>
    <cellStyle name="Notas 2 20 2" xfId="2045" xr:uid="{00000000-0005-0000-0000-0000DA130000}"/>
    <cellStyle name="Notas 2 20 2 2" xfId="5219" xr:uid="{00000000-0005-0000-0000-0000DB130000}"/>
    <cellStyle name="Notas 2 20 3" xfId="2567" xr:uid="{00000000-0005-0000-0000-0000DC130000}"/>
    <cellStyle name="Notas 2 20 3 2" xfId="5741" xr:uid="{00000000-0005-0000-0000-0000DD130000}"/>
    <cellStyle name="Notas 2 20 4" xfId="3667" xr:uid="{00000000-0005-0000-0000-0000DE130000}"/>
    <cellStyle name="Notas 2 20 4 2" xfId="6557" xr:uid="{00000000-0005-0000-0000-0000DF130000}"/>
    <cellStyle name="Notas 2 20 5" xfId="3209" xr:uid="{00000000-0005-0000-0000-0000E0130000}"/>
    <cellStyle name="Notas 2 21" xfId="2013" xr:uid="{00000000-0005-0000-0000-0000E1130000}"/>
    <cellStyle name="Notas 2 21 2" xfId="5187" xr:uid="{00000000-0005-0000-0000-0000E2130000}"/>
    <cellStyle name="Notas 2 22" xfId="2584" xr:uid="{00000000-0005-0000-0000-0000E3130000}"/>
    <cellStyle name="Notas 2 22 2" xfId="5758" xr:uid="{00000000-0005-0000-0000-0000E4130000}"/>
    <cellStyle name="Notas 2 23" xfId="3635" xr:uid="{00000000-0005-0000-0000-0000E5130000}"/>
    <cellStyle name="Notas 2 23 2" xfId="6525" xr:uid="{00000000-0005-0000-0000-0000E6130000}"/>
    <cellStyle name="Notas 2 24" xfId="2902" xr:uid="{00000000-0005-0000-0000-0000E7130000}"/>
    <cellStyle name="Notas 2 3" xfId="1188" xr:uid="{00000000-0005-0000-0000-0000E8130000}"/>
    <cellStyle name="Notas 2 3 2" xfId="1189" xr:uid="{00000000-0005-0000-0000-0000E9130000}"/>
    <cellStyle name="Notas 2 3 2 2" xfId="1514" xr:uid="{00000000-0005-0000-0000-0000EA130000}"/>
    <cellStyle name="Notas 2 3 2 2 2" xfId="2317" xr:uid="{00000000-0005-0000-0000-0000EB130000}"/>
    <cellStyle name="Notas 2 3 2 2 2 2" xfId="5491" xr:uid="{00000000-0005-0000-0000-0000EC130000}"/>
    <cellStyle name="Notas 2 3 2 2 3" xfId="3461" xr:uid="{00000000-0005-0000-0000-0000ED130000}"/>
    <cellStyle name="Notas 2 3 2 2 3 2" xfId="6395" xr:uid="{00000000-0005-0000-0000-0000EE130000}"/>
    <cellStyle name="Notas 2 3 2 2 4" xfId="3974" xr:uid="{00000000-0005-0000-0000-0000EF130000}"/>
    <cellStyle name="Notas 2 3 2 2 4 2" xfId="6828" xr:uid="{00000000-0005-0000-0000-0000F0130000}"/>
    <cellStyle name="Notas 2 3 2 2 5" xfId="3105" xr:uid="{00000000-0005-0000-0000-0000F1130000}"/>
    <cellStyle name="Notas 2 3 2 3" xfId="1515" xr:uid="{00000000-0005-0000-0000-0000F2130000}"/>
    <cellStyle name="Notas 2 3 2 3 2" xfId="2318" xr:uid="{00000000-0005-0000-0000-0000F3130000}"/>
    <cellStyle name="Notas 2 3 2 3 2 2" xfId="5492" xr:uid="{00000000-0005-0000-0000-0000F4130000}"/>
    <cellStyle name="Notas 2 3 2 3 3" xfId="3462" xr:uid="{00000000-0005-0000-0000-0000F5130000}"/>
    <cellStyle name="Notas 2 3 2 3 3 2" xfId="6396" xr:uid="{00000000-0005-0000-0000-0000F6130000}"/>
    <cellStyle name="Notas 2 3 2 3 4" xfId="3975" xr:uid="{00000000-0005-0000-0000-0000F7130000}"/>
    <cellStyle name="Notas 2 3 2 3 4 2" xfId="6829" xr:uid="{00000000-0005-0000-0000-0000F8130000}"/>
    <cellStyle name="Notas 2 3 2 3 5" xfId="3106" xr:uid="{00000000-0005-0000-0000-0000F9130000}"/>
    <cellStyle name="Notas 2 3 2 4" xfId="1516" xr:uid="{00000000-0005-0000-0000-0000FA130000}"/>
    <cellStyle name="Notas 2 3 2 4 2" xfId="2319" xr:uid="{00000000-0005-0000-0000-0000FB130000}"/>
    <cellStyle name="Notas 2 3 2 4 2 2" xfId="5493" xr:uid="{00000000-0005-0000-0000-0000FC130000}"/>
    <cellStyle name="Notas 2 3 2 4 3" xfId="3463" xr:uid="{00000000-0005-0000-0000-0000FD130000}"/>
    <cellStyle name="Notas 2 3 2 4 3 2" xfId="6397" xr:uid="{00000000-0005-0000-0000-0000FE130000}"/>
    <cellStyle name="Notas 2 3 2 4 4" xfId="3976" xr:uid="{00000000-0005-0000-0000-0000FF130000}"/>
    <cellStyle name="Notas 2 3 2 4 4 2" xfId="6830" xr:uid="{00000000-0005-0000-0000-000000140000}"/>
    <cellStyle name="Notas 2 3 2 4 5" xfId="3343" xr:uid="{00000000-0005-0000-0000-000001140000}"/>
    <cellStyle name="Notas 2 3 2 5" xfId="2047" xr:uid="{00000000-0005-0000-0000-000002140000}"/>
    <cellStyle name="Notas 2 3 2 5 2" xfId="5221" xr:uid="{00000000-0005-0000-0000-000003140000}"/>
    <cellStyle name="Notas 2 3 2 6" xfId="2565" xr:uid="{00000000-0005-0000-0000-000004140000}"/>
    <cellStyle name="Notas 2 3 2 6 2" xfId="5739" xr:uid="{00000000-0005-0000-0000-000005140000}"/>
    <cellStyle name="Notas 2 3 2 7" xfId="3669" xr:uid="{00000000-0005-0000-0000-000006140000}"/>
    <cellStyle name="Notas 2 3 2 7 2" xfId="6559" xr:uid="{00000000-0005-0000-0000-000007140000}"/>
    <cellStyle name="Notas 2 3 2 8" xfId="2931" xr:uid="{00000000-0005-0000-0000-000008140000}"/>
    <cellStyle name="Notas 2 3 3" xfId="1190" xr:uid="{00000000-0005-0000-0000-000009140000}"/>
    <cellStyle name="Notas 2 3 3 2" xfId="2048" xr:uid="{00000000-0005-0000-0000-00000A140000}"/>
    <cellStyle name="Notas 2 3 3 2 2" xfId="5222" xr:uid="{00000000-0005-0000-0000-00000B140000}"/>
    <cellStyle name="Notas 2 3 3 3" xfId="3188" xr:uid="{00000000-0005-0000-0000-00000C140000}"/>
    <cellStyle name="Notas 2 3 3 3 2" xfId="6214" xr:uid="{00000000-0005-0000-0000-00000D140000}"/>
    <cellStyle name="Notas 2 3 3 4" xfId="3670" xr:uid="{00000000-0005-0000-0000-00000E140000}"/>
    <cellStyle name="Notas 2 3 3 4 2" xfId="6560" xr:uid="{00000000-0005-0000-0000-00000F140000}"/>
    <cellStyle name="Notas 2 3 3 5" xfId="2932" xr:uid="{00000000-0005-0000-0000-000010140000}"/>
    <cellStyle name="Notas 2 3 4" xfId="2046" xr:uid="{00000000-0005-0000-0000-000011140000}"/>
    <cellStyle name="Notas 2 3 4 2" xfId="5220" xr:uid="{00000000-0005-0000-0000-000012140000}"/>
    <cellStyle name="Notas 2 3 5" xfId="2566" xr:uid="{00000000-0005-0000-0000-000013140000}"/>
    <cellStyle name="Notas 2 3 5 2" xfId="5740" xr:uid="{00000000-0005-0000-0000-000014140000}"/>
    <cellStyle name="Notas 2 3 6" xfId="3668" xr:uid="{00000000-0005-0000-0000-000015140000}"/>
    <cellStyle name="Notas 2 3 6 2" xfId="6558" xr:uid="{00000000-0005-0000-0000-000016140000}"/>
    <cellStyle name="Notas 2 3 7" xfId="2930" xr:uid="{00000000-0005-0000-0000-000017140000}"/>
    <cellStyle name="Notas 2 4" xfId="1191" xr:uid="{00000000-0005-0000-0000-000018140000}"/>
    <cellStyle name="Notas 2 4 2" xfId="1192" xr:uid="{00000000-0005-0000-0000-000019140000}"/>
    <cellStyle name="Notas 2 4 2 2" xfId="1517" xr:uid="{00000000-0005-0000-0000-00001A140000}"/>
    <cellStyle name="Notas 2 4 2 2 2" xfId="2320" xr:uid="{00000000-0005-0000-0000-00001B140000}"/>
    <cellStyle name="Notas 2 4 2 2 2 2" xfId="5494" xr:uid="{00000000-0005-0000-0000-00001C140000}"/>
    <cellStyle name="Notas 2 4 2 2 3" xfId="3464" xr:uid="{00000000-0005-0000-0000-00001D140000}"/>
    <cellStyle name="Notas 2 4 2 2 3 2" xfId="6398" xr:uid="{00000000-0005-0000-0000-00001E140000}"/>
    <cellStyle name="Notas 2 4 2 2 4" xfId="3977" xr:uid="{00000000-0005-0000-0000-00001F140000}"/>
    <cellStyle name="Notas 2 4 2 2 4 2" xfId="6831" xr:uid="{00000000-0005-0000-0000-000020140000}"/>
    <cellStyle name="Notas 2 4 2 2 5" xfId="3595" xr:uid="{00000000-0005-0000-0000-000021140000}"/>
    <cellStyle name="Notas 2 4 2 3" xfId="1518" xr:uid="{00000000-0005-0000-0000-000022140000}"/>
    <cellStyle name="Notas 2 4 2 3 2" xfId="2321" xr:uid="{00000000-0005-0000-0000-000023140000}"/>
    <cellStyle name="Notas 2 4 2 3 2 2" xfId="5495" xr:uid="{00000000-0005-0000-0000-000024140000}"/>
    <cellStyle name="Notas 2 4 2 3 3" xfId="3465" xr:uid="{00000000-0005-0000-0000-000025140000}"/>
    <cellStyle name="Notas 2 4 2 3 3 2" xfId="6399" xr:uid="{00000000-0005-0000-0000-000026140000}"/>
    <cellStyle name="Notas 2 4 2 3 4" xfId="3978" xr:uid="{00000000-0005-0000-0000-000027140000}"/>
    <cellStyle name="Notas 2 4 2 3 4 2" xfId="6832" xr:uid="{00000000-0005-0000-0000-000028140000}"/>
    <cellStyle name="Notas 2 4 2 3 5" xfId="3596" xr:uid="{00000000-0005-0000-0000-000029140000}"/>
    <cellStyle name="Notas 2 4 2 4" xfId="1519" xr:uid="{00000000-0005-0000-0000-00002A140000}"/>
    <cellStyle name="Notas 2 4 2 4 2" xfId="2322" xr:uid="{00000000-0005-0000-0000-00002B140000}"/>
    <cellStyle name="Notas 2 4 2 4 2 2" xfId="5496" xr:uid="{00000000-0005-0000-0000-00002C140000}"/>
    <cellStyle name="Notas 2 4 2 4 3" xfId="3466" xr:uid="{00000000-0005-0000-0000-00002D140000}"/>
    <cellStyle name="Notas 2 4 2 4 3 2" xfId="6400" xr:uid="{00000000-0005-0000-0000-00002E140000}"/>
    <cellStyle name="Notas 2 4 2 4 4" xfId="3979" xr:uid="{00000000-0005-0000-0000-00002F140000}"/>
    <cellStyle name="Notas 2 4 2 4 4 2" xfId="6833" xr:uid="{00000000-0005-0000-0000-000030140000}"/>
    <cellStyle name="Notas 2 4 2 4 5" xfId="3597" xr:uid="{00000000-0005-0000-0000-000031140000}"/>
    <cellStyle name="Notas 2 4 2 5" xfId="2050" xr:uid="{00000000-0005-0000-0000-000032140000}"/>
    <cellStyle name="Notas 2 4 2 5 2" xfId="5224" xr:uid="{00000000-0005-0000-0000-000033140000}"/>
    <cellStyle name="Notas 2 4 2 6" xfId="3186" xr:uid="{00000000-0005-0000-0000-000034140000}"/>
    <cellStyle name="Notas 2 4 2 6 2" xfId="6212" xr:uid="{00000000-0005-0000-0000-000035140000}"/>
    <cellStyle name="Notas 2 4 2 7" xfId="3672" xr:uid="{00000000-0005-0000-0000-000036140000}"/>
    <cellStyle name="Notas 2 4 2 7 2" xfId="6562" xr:uid="{00000000-0005-0000-0000-000037140000}"/>
    <cellStyle name="Notas 2 4 2 8" xfId="3210" xr:uid="{00000000-0005-0000-0000-000038140000}"/>
    <cellStyle name="Notas 2 4 3" xfId="1193" xr:uid="{00000000-0005-0000-0000-000039140000}"/>
    <cellStyle name="Notas 2 4 3 2" xfId="2051" xr:uid="{00000000-0005-0000-0000-00003A140000}"/>
    <cellStyle name="Notas 2 4 3 2 2" xfId="5225" xr:uid="{00000000-0005-0000-0000-00003B140000}"/>
    <cellStyle name="Notas 2 4 3 3" xfId="2564" xr:uid="{00000000-0005-0000-0000-00003C140000}"/>
    <cellStyle name="Notas 2 4 3 3 2" xfId="5738" xr:uid="{00000000-0005-0000-0000-00003D140000}"/>
    <cellStyle name="Notas 2 4 3 4" xfId="3673" xr:uid="{00000000-0005-0000-0000-00003E140000}"/>
    <cellStyle name="Notas 2 4 3 4 2" xfId="6563" xr:uid="{00000000-0005-0000-0000-00003F140000}"/>
    <cellStyle name="Notas 2 4 3 5" xfId="3211" xr:uid="{00000000-0005-0000-0000-000040140000}"/>
    <cellStyle name="Notas 2 4 4" xfId="2049" xr:uid="{00000000-0005-0000-0000-000041140000}"/>
    <cellStyle name="Notas 2 4 4 2" xfId="5223" xr:uid="{00000000-0005-0000-0000-000042140000}"/>
    <cellStyle name="Notas 2 4 5" xfId="3187" xr:uid="{00000000-0005-0000-0000-000043140000}"/>
    <cellStyle name="Notas 2 4 5 2" xfId="6213" xr:uid="{00000000-0005-0000-0000-000044140000}"/>
    <cellStyle name="Notas 2 4 6" xfId="3671" xr:uid="{00000000-0005-0000-0000-000045140000}"/>
    <cellStyle name="Notas 2 4 6 2" xfId="6561" xr:uid="{00000000-0005-0000-0000-000046140000}"/>
    <cellStyle name="Notas 2 4 7" xfId="3427" xr:uid="{00000000-0005-0000-0000-000047140000}"/>
    <cellStyle name="Notas 2 5" xfId="1194" xr:uid="{00000000-0005-0000-0000-000048140000}"/>
    <cellStyle name="Notas 2 5 2" xfId="1195" xr:uid="{00000000-0005-0000-0000-000049140000}"/>
    <cellStyle name="Notas 2 5 2 2" xfId="1520" xr:uid="{00000000-0005-0000-0000-00004A140000}"/>
    <cellStyle name="Notas 2 5 2 2 2" xfId="2323" xr:uid="{00000000-0005-0000-0000-00004B140000}"/>
    <cellStyle name="Notas 2 5 2 2 2 2" xfId="5497" xr:uid="{00000000-0005-0000-0000-00004C140000}"/>
    <cellStyle name="Notas 2 5 2 2 3" xfId="3467" xr:uid="{00000000-0005-0000-0000-00004D140000}"/>
    <cellStyle name="Notas 2 5 2 2 3 2" xfId="6401" xr:uid="{00000000-0005-0000-0000-00004E140000}"/>
    <cellStyle name="Notas 2 5 2 2 4" xfId="3980" xr:uid="{00000000-0005-0000-0000-00004F140000}"/>
    <cellStyle name="Notas 2 5 2 2 4 2" xfId="6834" xr:uid="{00000000-0005-0000-0000-000050140000}"/>
    <cellStyle name="Notas 2 5 2 2 5" xfId="3598" xr:uid="{00000000-0005-0000-0000-000051140000}"/>
    <cellStyle name="Notas 2 5 2 3" xfId="1521" xr:uid="{00000000-0005-0000-0000-000052140000}"/>
    <cellStyle name="Notas 2 5 2 3 2" xfId="2324" xr:uid="{00000000-0005-0000-0000-000053140000}"/>
    <cellStyle name="Notas 2 5 2 3 2 2" xfId="5498" xr:uid="{00000000-0005-0000-0000-000054140000}"/>
    <cellStyle name="Notas 2 5 2 3 3" xfId="3468" xr:uid="{00000000-0005-0000-0000-000055140000}"/>
    <cellStyle name="Notas 2 5 2 3 3 2" xfId="6402" xr:uid="{00000000-0005-0000-0000-000056140000}"/>
    <cellStyle name="Notas 2 5 2 3 4" xfId="3981" xr:uid="{00000000-0005-0000-0000-000057140000}"/>
    <cellStyle name="Notas 2 5 2 3 4 2" xfId="6835" xr:uid="{00000000-0005-0000-0000-000058140000}"/>
    <cellStyle name="Notas 2 5 2 3 5" xfId="3599" xr:uid="{00000000-0005-0000-0000-000059140000}"/>
    <cellStyle name="Notas 2 5 2 4" xfId="1522" xr:uid="{00000000-0005-0000-0000-00005A140000}"/>
    <cellStyle name="Notas 2 5 2 4 2" xfId="2325" xr:uid="{00000000-0005-0000-0000-00005B140000}"/>
    <cellStyle name="Notas 2 5 2 4 2 2" xfId="5499" xr:uid="{00000000-0005-0000-0000-00005C140000}"/>
    <cellStyle name="Notas 2 5 2 4 3" xfId="3469" xr:uid="{00000000-0005-0000-0000-00005D140000}"/>
    <cellStyle name="Notas 2 5 2 4 3 2" xfId="6403" xr:uid="{00000000-0005-0000-0000-00005E140000}"/>
    <cellStyle name="Notas 2 5 2 4 4" xfId="3982" xr:uid="{00000000-0005-0000-0000-00005F140000}"/>
    <cellStyle name="Notas 2 5 2 4 4 2" xfId="6836" xr:uid="{00000000-0005-0000-0000-000060140000}"/>
    <cellStyle name="Notas 2 5 2 4 5" xfId="3600" xr:uid="{00000000-0005-0000-0000-000061140000}"/>
    <cellStyle name="Notas 2 5 2 5" xfId="2053" xr:uid="{00000000-0005-0000-0000-000062140000}"/>
    <cellStyle name="Notas 2 5 2 5 2" xfId="5227" xr:uid="{00000000-0005-0000-0000-000063140000}"/>
    <cellStyle name="Notas 2 5 2 6" xfId="2562" xr:uid="{00000000-0005-0000-0000-000064140000}"/>
    <cellStyle name="Notas 2 5 2 6 2" xfId="5736" xr:uid="{00000000-0005-0000-0000-000065140000}"/>
    <cellStyle name="Notas 2 5 2 7" xfId="3675" xr:uid="{00000000-0005-0000-0000-000066140000}"/>
    <cellStyle name="Notas 2 5 2 7 2" xfId="6565" xr:uid="{00000000-0005-0000-0000-000067140000}"/>
    <cellStyle name="Notas 2 5 2 8" xfId="2933" xr:uid="{00000000-0005-0000-0000-000068140000}"/>
    <cellStyle name="Notas 2 5 3" xfId="1196" xr:uid="{00000000-0005-0000-0000-000069140000}"/>
    <cellStyle name="Notas 2 5 3 2" xfId="2054" xr:uid="{00000000-0005-0000-0000-00006A140000}"/>
    <cellStyle name="Notas 2 5 3 2 2" xfId="5228" xr:uid="{00000000-0005-0000-0000-00006B140000}"/>
    <cellStyle name="Notas 2 5 3 3" xfId="3185" xr:uid="{00000000-0005-0000-0000-00006C140000}"/>
    <cellStyle name="Notas 2 5 3 3 2" xfId="6211" xr:uid="{00000000-0005-0000-0000-00006D140000}"/>
    <cellStyle name="Notas 2 5 3 4" xfId="3676" xr:uid="{00000000-0005-0000-0000-00006E140000}"/>
    <cellStyle name="Notas 2 5 3 4 2" xfId="6566" xr:uid="{00000000-0005-0000-0000-00006F140000}"/>
    <cellStyle name="Notas 2 5 3 5" xfId="2934" xr:uid="{00000000-0005-0000-0000-000070140000}"/>
    <cellStyle name="Notas 2 5 4" xfId="2052" xr:uid="{00000000-0005-0000-0000-000071140000}"/>
    <cellStyle name="Notas 2 5 4 2" xfId="5226" xr:uid="{00000000-0005-0000-0000-000072140000}"/>
    <cellStyle name="Notas 2 5 5" xfId="2563" xr:uid="{00000000-0005-0000-0000-000073140000}"/>
    <cellStyle name="Notas 2 5 5 2" xfId="5737" xr:uid="{00000000-0005-0000-0000-000074140000}"/>
    <cellStyle name="Notas 2 5 6" xfId="3674" xr:uid="{00000000-0005-0000-0000-000075140000}"/>
    <cellStyle name="Notas 2 5 6 2" xfId="6564" xr:uid="{00000000-0005-0000-0000-000076140000}"/>
    <cellStyle name="Notas 2 5 7" xfId="3212" xr:uid="{00000000-0005-0000-0000-000077140000}"/>
    <cellStyle name="Notas 2 6" xfId="1197" xr:uid="{00000000-0005-0000-0000-000078140000}"/>
    <cellStyle name="Notas 2 6 2" xfId="1198" xr:uid="{00000000-0005-0000-0000-000079140000}"/>
    <cellStyle name="Notas 2 6 2 2" xfId="1523" xr:uid="{00000000-0005-0000-0000-00007A140000}"/>
    <cellStyle name="Notas 2 6 2 2 2" xfId="2326" xr:uid="{00000000-0005-0000-0000-00007B140000}"/>
    <cellStyle name="Notas 2 6 2 2 2 2" xfId="5500" xr:uid="{00000000-0005-0000-0000-00007C140000}"/>
    <cellStyle name="Notas 2 6 2 2 3" xfId="3470" xr:uid="{00000000-0005-0000-0000-00007D140000}"/>
    <cellStyle name="Notas 2 6 2 2 3 2" xfId="6404" xr:uid="{00000000-0005-0000-0000-00007E140000}"/>
    <cellStyle name="Notas 2 6 2 2 4" xfId="3983" xr:uid="{00000000-0005-0000-0000-00007F140000}"/>
    <cellStyle name="Notas 2 6 2 2 4 2" xfId="6837" xr:uid="{00000000-0005-0000-0000-000080140000}"/>
    <cellStyle name="Notas 2 6 2 2 5" xfId="3601" xr:uid="{00000000-0005-0000-0000-000081140000}"/>
    <cellStyle name="Notas 2 6 2 3" xfId="1524" xr:uid="{00000000-0005-0000-0000-000082140000}"/>
    <cellStyle name="Notas 2 6 2 3 2" xfId="2327" xr:uid="{00000000-0005-0000-0000-000083140000}"/>
    <cellStyle name="Notas 2 6 2 3 2 2" xfId="5501" xr:uid="{00000000-0005-0000-0000-000084140000}"/>
    <cellStyle name="Notas 2 6 2 3 3" xfId="3471" xr:uid="{00000000-0005-0000-0000-000085140000}"/>
    <cellStyle name="Notas 2 6 2 3 3 2" xfId="6405" xr:uid="{00000000-0005-0000-0000-000086140000}"/>
    <cellStyle name="Notas 2 6 2 3 4" xfId="3984" xr:uid="{00000000-0005-0000-0000-000087140000}"/>
    <cellStyle name="Notas 2 6 2 3 4 2" xfId="6838" xr:uid="{00000000-0005-0000-0000-000088140000}"/>
    <cellStyle name="Notas 2 6 2 3 5" xfId="3602" xr:uid="{00000000-0005-0000-0000-000089140000}"/>
    <cellStyle name="Notas 2 6 2 4" xfId="1525" xr:uid="{00000000-0005-0000-0000-00008A140000}"/>
    <cellStyle name="Notas 2 6 2 4 2" xfId="2328" xr:uid="{00000000-0005-0000-0000-00008B140000}"/>
    <cellStyle name="Notas 2 6 2 4 2 2" xfId="5502" xr:uid="{00000000-0005-0000-0000-00008C140000}"/>
    <cellStyle name="Notas 2 6 2 4 3" xfId="3472" xr:uid="{00000000-0005-0000-0000-00008D140000}"/>
    <cellStyle name="Notas 2 6 2 4 3 2" xfId="6406" xr:uid="{00000000-0005-0000-0000-00008E140000}"/>
    <cellStyle name="Notas 2 6 2 4 4" xfId="3985" xr:uid="{00000000-0005-0000-0000-00008F140000}"/>
    <cellStyle name="Notas 2 6 2 4 4 2" xfId="6839" xr:uid="{00000000-0005-0000-0000-000090140000}"/>
    <cellStyle name="Notas 2 6 2 4 5" xfId="3603" xr:uid="{00000000-0005-0000-0000-000091140000}"/>
    <cellStyle name="Notas 2 6 2 5" xfId="2056" xr:uid="{00000000-0005-0000-0000-000092140000}"/>
    <cellStyle name="Notas 2 6 2 5 2" xfId="5230" xr:uid="{00000000-0005-0000-0000-000093140000}"/>
    <cellStyle name="Notas 2 6 2 6" xfId="3183" xr:uid="{00000000-0005-0000-0000-000094140000}"/>
    <cellStyle name="Notas 2 6 2 6 2" xfId="6209" xr:uid="{00000000-0005-0000-0000-000095140000}"/>
    <cellStyle name="Notas 2 6 2 7" xfId="3678" xr:uid="{00000000-0005-0000-0000-000096140000}"/>
    <cellStyle name="Notas 2 6 2 7 2" xfId="6568" xr:uid="{00000000-0005-0000-0000-000097140000}"/>
    <cellStyle name="Notas 2 6 2 8" xfId="3213" xr:uid="{00000000-0005-0000-0000-000098140000}"/>
    <cellStyle name="Notas 2 6 3" xfId="1199" xr:uid="{00000000-0005-0000-0000-000099140000}"/>
    <cellStyle name="Notas 2 6 3 2" xfId="2057" xr:uid="{00000000-0005-0000-0000-00009A140000}"/>
    <cellStyle name="Notas 2 6 3 2 2" xfId="5231" xr:uid="{00000000-0005-0000-0000-00009B140000}"/>
    <cellStyle name="Notas 2 6 3 3" xfId="2561" xr:uid="{00000000-0005-0000-0000-00009C140000}"/>
    <cellStyle name="Notas 2 6 3 3 2" xfId="5735" xr:uid="{00000000-0005-0000-0000-00009D140000}"/>
    <cellStyle name="Notas 2 6 3 4" xfId="3679" xr:uid="{00000000-0005-0000-0000-00009E140000}"/>
    <cellStyle name="Notas 2 6 3 4 2" xfId="6569" xr:uid="{00000000-0005-0000-0000-00009F140000}"/>
    <cellStyle name="Notas 2 6 3 5" xfId="3214" xr:uid="{00000000-0005-0000-0000-0000A0140000}"/>
    <cellStyle name="Notas 2 6 4" xfId="2055" xr:uid="{00000000-0005-0000-0000-0000A1140000}"/>
    <cellStyle name="Notas 2 6 4 2" xfId="5229" xr:uid="{00000000-0005-0000-0000-0000A2140000}"/>
    <cellStyle name="Notas 2 6 5" xfId="3184" xr:uid="{00000000-0005-0000-0000-0000A3140000}"/>
    <cellStyle name="Notas 2 6 5 2" xfId="6210" xr:uid="{00000000-0005-0000-0000-0000A4140000}"/>
    <cellStyle name="Notas 2 6 6" xfId="3677" xr:uid="{00000000-0005-0000-0000-0000A5140000}"/>
    <cellStyle name="Notas 2 6 6 2" xfId="6567" xr:uid="{00000000-0005-0000-0000-0000A6140000}"/>
    <cellStyle name="Notas 2 6 7" xfId="2935" xr:uid="{00000000-0005-0000-0000-0000A7140000}"/>
    <cellStyle name="Notas 2 7" xfId="1200" xr:uid="{00000000-0005-0000-0000-0000A8140000}"/>
    <cellStyle name="Notas 2 7 2" xfId="1201" xr:uid="{00000000-0005-0000-0000-0000A9140000}"/>
    <cellStyle name="Notas 2 7 2 2" xfId="1526" xr:uid="{00000000-0005-0000-0000-0000AA140000}"/>
    <cellStyle name="Notas 2 7 2 2 2" xfId="2329" xr:uid="{00000000-0005-0000-0000-0000AB140000}"/>
    <cellStyle name="Notas 2 7 2 2 2 2" xfId="5503" xr:uid="{00000000-0005-0000-0000-0000AC140000}"/>
    <cellStyle name="Notas 2 7 2 2 3" xfId="3473" xr:uid="{00000000-0005-0000-0000-0000AD140000}"/>
    <cellStyle name="Notas 2 7 2 2 3 2" xfId="6407" xr:uid="{00000000-0005-0000-0000-0000AE140000}"/>
    <cellStyle name="Notas 2 7 2 2 4" xfId="3986" xr:uid="{00000000-0005-0000-0000-0000AF140000}"/>
    <cellStyle name="Notas 2 7 2 2 4 2" xfId="6840" xr:uid="{00000000-0005-0000-0000-0000B0140000}"/>
    <cellStyle name="Notas 2 7 2 2 5" xfId="3604" xr:uid="{00000000-0005-0000-0000-0000B1140000}"/>
    <cellStyle name="Notas 2 7 2 3" xfId="1527" xr:uid="{00000000-0005-0000-0000-0000B2140000}"/>
    <cellStyle name="Notas 2 7 2 3 2" xfId="2330" xr:uid="{00000000-0005-0000-0000-0000B3140000}"/>
    <cellStyle name="Notas 2 7 2 3 2 2" xfId="5504" xr:uid="{00000000-0005-0000-0000-0000B4140000}"/>
    <cellStyle name="Notas 2 7 2 3 3" xfId="3474" xr:uid="{00000000-0005-0000-0000-0000B5140000}"/>
    <cellStyle name="Notas 2 7 2 3 3 2" xfId="6408" xr:uid="{00000000-0005-0000-0000-0000B6140000}"/>
    <cellStyle name="Notas 2 7 2 3 4" xfId="3987" xr:uid="{00000000-0005-0000-0000-0000B7140000}"/>
    <cellStyle name="Notas 2 7 2 3 4 2" xfId="6841" xr:uid="{00000000-0005-0000-0000-0000B8140000}"/>
    <cellStyle name="Notas 2 7 2 3 5" xfId="3605" xr:uid="{00000000-0005-0000-0000-0000B9140000}"/>
    <cellStyle name="Notas 2 7 2 4" xfId="1528" xr:uid="{00000000-0005-0000-0000-0000BA140000}"/>
    <cellStyle name="Notas 2 7 2 4 2" xfId="2331" xr:uid="{00000000-0005-0000-0000-0000BB140000}"/>
    <cellStyle name="Notas 2 7 2 4 2 2" xfId="5505" xr:uid="{00000000-0005-0000-0000-0000BC140000}"/>
    <cellStyle name="Notas 2 7 2 4 3" xfId="3475" xr:uid="{00000000-0005-0000-0000-0000BD140000}"/>
    <cellStyle name="Notas 2 7 2 4 3 2" xfId="6409" xr:uid="{00000000-0005-0000-0000-0000BE140000}"/>
    <cellStyle name="Notas 2 7 2 4 4" xfId="3988" xr:uid="{00000000-0005-0000-0000-0000BF140000}"/>
    <cellStyle name="Notas 2 7 2 4 4 2" xfId="6842" xr:uid="{00000000-0005-0000-0000-0000C0140000}"/>
    <cellStyle name="Notas 2 7 2 4 5" xfId="3606" xr:uid="{00000000-0005-0000-0000-0000C1140000}"/>
    <cellStyle name="Notas 2 7 2 5" xfId="2059" xr:uid="{00000000-0005-0000-0000-0000C2140000}"/>
    <cellStyle name="Notas 2 7 2 5 2" xfId="5233" xr:uid="{00000000-0005-0000-0000-0000C3140000}"/>
    <cellStyle name="Notas 2 7 2 6" xfId="2559" xr:uid="{00000000-0005-0000-0000-0000C4140000}"/>
    <cellStyle name="Notas 2 7 2 6 2" xfId="5733" xr:uid="{00000000-0005-0000-0000-0000C5140000}"/>
    <cellStyle name="Notas 2 7 2 7" xfId="3681" xr:uid="{00000000-0005-0000-0000-0000C6140000}"/>
    <cellStyle name="Notas 2 7 2 7 2" xfId="6571" xr:uid="{00000000-0005-0000-0000-0000C7140000}"/>
    <cellStyle name="Notas 2 7 2 8" xfId="2936" xr:uid="{00000000-0005-0000-0000-0000C8140000}"/>
    <cellStyle name="Notas 2 7 3" xfId="1202" xr:uid="{00000000-0005-0000-0000-0000C9140000}"/>
    <cellStyle name="Notas 2 7 3 2" xfId="2060" xr:uid="{00000000-0005-0000-0000-0000CA140000}"/>
    <cellStyle name="Notas 2 7 3 2 2" xfId="5234" xr:uid="{00000000-0005-0000-0000-0000CB140000}"/>
    <cellStyle name="Notas 2 7 3 3" xfId="2558" xr:uid="{00000000-0005-0000-0000-0000CC140000}"/>
    <cellStyle name="Notas 2 7 3 3 2" xfId="5732" xr:uid="{00000000-0005-0000-0000-0000CD140000}"/>
    <cellStyle name="Notas 2 7 3 4" xfId="3682" xr:uid="{00000000-0005-0000-0000-0000CE140000}"/>
    <cellStyle name="Notas 2 7 3 4 2" xfId="6572" xr:uid="{00000000-0005-0000-0000-0000CF140000}"/>
    <cellStyle name="Notas 2 7 3 5" xfId="2937" xr:uid="{00000000-0005-0000-0000-0000D0140000}"/>
    <cellStyle name="Notas 2 7 4" xfId="2058" xr:uid="{00000000-0005-0000-0000-0000D1140000}"/>
    <cellStyle name="Notas 2 7 4 2" xfId="5232" xr:uid="{00000000-0005-0000-0000-0000D2140000}"/>
    <cellStyle name="Notas 2 7 5" xfId="2560" xr:uid="{00000000-0005-0000-0000-0000D3140000}"/>
    <cellStyle name="Notas 2 7 5 2" xfId="5734" xr:uid="{00000000-0005-0000-0000-0000D4140000}"/>
    <cellStyle name="Notas 2 7 6" xfId="3680" xr:uid="{00000000-0005-0000-0000-0000D5140000}"/>
    <cellStyle name="Notas 2 7 6 2" xfId="6570" xr:uid="{00000000-0005-0000-0000-0000D6140000}"/>
    <cellStyle name="Notas 2 7 7" xfId="3215" xr:uid="{00000000-0005-0000-0000-0000D7140000}"/>
    <cellStyle name="Notas 2 8" xfId="1203" xr:uid="{00000000-0005-0000-0000-0000D8140000}"/>
    <cellStyle name="Notas 2 8 2" xfId="1204" xr:uid="{00000000-0005-0000-0000-0000D9140000}"/>
    <cellStyle name="Notas 2 8 2 2" xfId="1529" xr:uid="{00000000-0005-0000-0000-0000DA140000}"/>
    <cellStyle name="Notas 2 8 2 2 2" xfId="2332" xr:uid="{00000000-0005-0000-0000-0000DB140000}"/>
    <cellStyle name="Notas 2 8 2 2 2 2" xfId="5506" xr:uid="{00000000-0005-0000-0000-0000DC140000}"/>
    <cellStyle name="Notas 2 8 2 2 3" xfId="3476" xr:uid="{00000000-0005-0000-0000-0000DD140000}"/>
    <cellStyle name="Notas 2 8 2 2 3 2" xfId="6410" xr:uid="{00000000-0005-0000-0000-0000DE140000}"/>
    <cellStyle name="Notas 2 8 2 2 4" xfId="3989" xr:uid="{00000000-0005-0000-0000-0000DF140000}"/>
    <cellStyle name="Notas 2 8 2 2 4 2" xfId="6843" xr:uid="{00000000-0005-0000-0000-0000E0140000}"/>
    <cellStyle name="Notas 2 8 2 2 5" xfId="3607" xr:uid="{00000000-0005-0000-0000-0000E1140000}"/>
    <cellStyle name="Notas 2 8 2 3" xfId="1530" xr:uid="{00000000-0005-0000-0000-0000E2140000}"/>
    <cellStyle name="Notas 2 8 2 3 2" xfId="2333" xr:uid="{00000000-0005-0000-0000-0000E3140000}"/>
    <cellStyle name="Notas 2 8 2 3 2 2" xfId="5507" xr:uid="{00000000-0005-0000-0000-0000E4140000}"/>
    <cellStyle name="Notas 2 8 2 3 3" xfId="3477" xr:uid="{00000000-0005-0000-0000-0000E5140000}"/>
    <cellStyle name="Notas 2 8 2 3 3 2" xfId="6411" xr:uid="{00000000-0005-0000-0000-0000E6140000}"/>
    <cellStyle name="Notas 2 8 2 3 4" xfId="3990" xr:uid="{00000000-0005-0000-0000-0000E7140000}"/>
    <cellStyle name="Notas 2 8 2 3 4 2" xfId="6844" xr:uid="{00000000-0005-0000-0000-0000E8140000}"/>
    <cellStyle name="Notas 2 8 2 3 5" xfId="4214" xr:uid="{00000000-0005-0000-0000-0000E9140000}"/>
    <cellStyle name="Notas 2 8 2 4" xfId="1531" xr:uid="{00000000-0005-0000-0000-0000EA140000}"/>
    <cellStyle name="Notas 2 8 2 4 2" xfId="2334" xr:uid="{00000000-0005-0000-0000-0000EB140000}"/>
    <cellStyle name="Notas 2 8 2 4 2 2" xfId="5508" xr:uid="{00000000-0005-0000-0000-0000EC140000}"/>
    <cellStyle name="Notas 2 8 2 4 3" xfId="3478" xr:uid="{00000000-0005-0000-0000-0000ED140000}"/>
    <cellStyle name="Notas 2 8 2 4 3 2" xfId="6412" xr:uid="{00000000-0005-0000-0000-0000EE140000}"/>
    <cellStyle name="Notas 2 8 2 4 4" xfId="3991" xr:uid="{00000000-0005-0000-0000-0000EF140000}"/>
    <cellStyle name="Notas 2 8 2 4 4 2" xfId="6845" xr:uid="{00000000-0005-0000-0000-0000F0140000}"/>
    <cellStyle name="Notas 2 8 2 4 5" xfId="4213" xr:uid="{00000000-0005-0000-0000-0000F1140000}"/>
    <cellStyle name="Notas 2 8 2 5" xfId="2062" xr:uid="{00000000-0005-0000-0000-0000F2140000}"/>
    <cellStyle name="Notas 2 8 2 5 2" xfId="5236" xr:uid="{00000000-0005-0000-0000-0000F3140000}"/>
    <cellStyle name="Notas 2 8 2 6" xfId="3181" xr:uid="{00000000-0005-0000-0000-0000F4140000}"/>
    <cellStyle name="Notas 2 8 2 6 2" xfId="6207" xr:uid="{00000000-0005-0000-0000-0000F5140000}"/>
    <cellStyle name="Notas 2 8 2 7" xfId="3684" xr:uid="{00000000-0005-0000-0000-0000F6140000}"/>
    <cellStyle name="Notas 2 8 2 7 2" xfId="6574" xr:uid="{00000000-0005-0000-0000-0000F7140000}"/>
    <cellStyle name="Notas 2 8 2 8" xfId="3216" xr:uid="{00000000-0005-0000-0000-0000F8140000}"/>
    <cellStyle name="Notas 2 8 3" xfId="1205" xr:uid="{00000000-0005-0000-0000-0000F9140000}"/>
    <cellStyle name="Notas 2 8 3 2" xfId="2063" xr:uid="{00000000-0005-0000-0000-0000FA140000}"/>
    <cellStyle name="Notas 2 8 3 2 2" xfId="5237" xr:uid="{00000000-0005-0000-0000-0000FB140000}"/>
    <cellStyle name="Notas 2 8 3 3" xfId="3180" xr:uid="{00000000-0005-0000-0000-0000FC140000}"/>
    <cellStyle name="Notas 2 8 3 3 2" xfId="6206" xr:uid="{00000000-0005-0000-0000-0000FD140000}"/>
    <cellStyle name="Notas 2 8 3 4" xfId="3685" xr:uid="{00000000-0005-0000-0000-0000FE140000}"/>
    <cellStyle name="Notas 2 8 3 4 2" xfId="6575" xr:uid="{00000000-0005-0000-0000-0000FF140000}"/>
    <cellStyle name="Notas 2 8 3 5" xfId="3217" xr:uid="{00000000-0005-0000-0000-000000150000}"/>
    <cellStyle name="Notas 2 8 4" xfId="2061" xr:uid="{00000000-0005-0000-0000-000001150000}"/>
    <cellStyle name="Notas 2 8 4 2" xfId="5235" xr:uid="{00000000-0005-0000-0000-000002150000}"/>
    <cellStyle name="Notas 2 8 5" xfId="3182" xr:uid="{00000000-0005-0000-0000-000003150000}"/>
    <cellStyle name="Notas 2 8 5 2" xfId="6208" xr:uid="{00000000-0005-0000-0000-000004150000}"/>
    <cellStyle name="Notas 2 8 6" xfId="3683" xr:uid="{00000000-0005-0000-0000-000005150000}"/>
    <cellStyle name="Notas 2 8 6 2" xfId="6573" xr:uid="{00000000-0005-0000-0000-000006150000}"/>
    <cellStyle name="Notas 2 8 7" xfId="2938" xr:uid="{00000000-0005-0000-0000-000007150000}"/>
    <cellStyle name="Notas 2 9" xfId="1206" xr:uid="{00000000-0005-0000-0000-000008150000}"/>
    <cellStyle name="Notas 2 9 2" xfId="1207" xr:uid="{00000000-0005-0000-0000-000009150000}"/>
    <cellStyle name="Notas 2 9 2 2" xfId="1532" xr:uid="{00000000-0005-0000-0000-00000A150000}"/>
    <cellStyle name="Notas 2 9 2 2 2" xfId="2335" xr:uid="{00000000-0005-0000-0000-00000B150000}"/>
    <cellStyle name="Notas 2 9 2 2 2 2" xfId="5509" xr:uid="{00000000-0005-0000-0000-00000C150000}"/>
    <cellStyle name="Notas 2 9 2 2 3" xfId="3479" xr:uid="{00000000-0005-0000-0000-00000D150000}"/>
    <cellStyle name="Notas 2 9 2 2 3 2" xfId="6413" xr:uid="{00000000-0005-0000-0000-00000E150000}"/>
    <cellStyle name="Notas 2 9 2 2 4" xfId="3992" xr:uid="{00000000-0005-0000-0000-00000F150000}"/>
    <cellStyle name="Notas 2 9 2 2 4 2" xfId="6846" xr:uid="{00000000-0005-0000-0000-000010150000}"/>
    <cellStyle name="Notas 2 9 2 2 5" xfId="4212" xr:uid="{00000000-0005-0000-0000-000011150000}"/>
    <cellStyle name="Notas 2 9 2 3" xfId="1533" xr:uid="{00000000-0005-0000-0000-000012150000}"/>
    <cellStyle name="Notas 2 9 2 3 2" xfId="2336" xr:uid="{00000000-0005-0000-0000-000013150000}"/>
    <cellStyle name="Notas 2 9 2 3 2 2" xfId="5510" xr:uid="{00000000-0005-0000-0000-000014150000}"/>
    <cellStyle name="Notas 2 9 2 3 3" xfId="3480" xr:uid="{00000000-0005-0000-0000-000015150000}"/>
    <cellStyle name="Notas 2 9 2 3 3 2" xfId="6414" xr:uid="{00000000-0005-0000-0000-000016150000}"/>
    <cellStyle name="Notas 2 9 2 3 4" xfId="3993" xr:uid="{00000000-0005-0000-0000-000017150000}"/>
    <cellStyle name="Notas 2 9 2 3 4 2" xfId="6847" xr:uid="{00000000-0005-0000-0000-000018150000}"/>
    <cellStyle name="Notas 2 9 2 3 5" xfId="3608" xr:uid="{00000000-0005-0000-0000-000019150000}"/>
    <cellStyle name="Notas 2 9 2 4" xfId="1534" xr:uid="{00000000-0005-0000-0000-00001A150000}"/>
    <cellStyle name="Notas 2 9 2 4 2" xfId="2337" xr:uid="{00000000-0005-0000-0000-00001B150000}"/>
    <cellStyle name="Notas 2 9 2 4 2 2" xfId="5511" xr:uid="{00000000-0005-0000-0000-00001C150000}"/>
    <cellStyle name="Notas 2 9 2 4 3" xfId="3481" xr:uid="{00000000-0005-0000-0000-00001D150000}"/>
    <cellStyle name="Notas 2 9 2 4 3 2" xfId="6415" xr:uid="{00000000-0005-0000-0000-00001E150000}"/>
    <cellStyle name="Notas 2 9 2 4 4" xfId="3994" xr:uid="{00000000-0005-0000-0000-00001F150000}"/>
    <cellStyle name="Notas 2 9 2 4 4 2" xfId="6848" xr:uid="{00000000-0005-0000-0000-000020150000}"/>
    <cellStyle name="Notas 2 9 2 4 5" xfId="3609" xr:uid="{00000000-0005-0000-0000-000021150000}"/>
    <cellStyle name="Notas 2 9 2 5" xfId="2065" xr:uid="{00000000-0005-0000-0000-000022150000}"/>
    <cellStyle name="Notas 2 9 2 5 2" xfId="5239" xr:uid="{00000000-0005-0000-0000-000023150000}"/>
    <cellStyle name="Notas 2 9 2 6" xfId="2556" xr:uid="{00000000-0005-0000-0000-000024150000}"/>
    <cellStyle name="Notas 2 9 2 6 2" xfId="5730" xr:uid="{00000000-0005-0000-0000-000025150000}"/>
    <cellStyle name="Notas 2 9 2 7" xfId="3687" xr:uid="{00000000-0005-0000-0000-000026150000}"/>
    <cellStyle name="Notas 2 9 2 7 2" xfId="6577" xr:uid="{00000000-0005-0000-0000-000027150000}"/>
    <cellStyle name="Notas 2 9 2 8" xfId="2939" xr:uid="{00000000-0005-0000-0000-000028150000}"/>
    <cellStyle name="Notas 2 9 3" xfId="1208" xr:uid="{00000000-0005-0000-0000-000029150000}"/>
    <cellStyle name="Notas 2 9 3 2" xfId="2066" xr:uid="{00000000-0005-0000-0000-00002A150000}"/>
    <cellStyle name="Notas 2 9 3 2 2" xfId="5240" xr:uid="{00000000-0005-0000-0000-00002B150000}"/>
    <cellStyle name="Notas 2 9 3 3" xfId="3179" xr:uid="{00000000-0005-0000-0000-00002C150000}"/>
    <cellStyle name="Notas 2 9 3 3 2" xfId="6205" xr:uid="{00000000-0005-0000-0000-00002D150000}"/>
    <cellStyle name="Notas 2 9 3 4" xfId="3688" xr:uid="{00000000-0005-0000-0000-00002E150000}"/>
    <cellStyle name="Notas 2 9 3 4 2" xfId="6578" xr:uid="{00000000-0005-0000-0000-00002F150000}"/>
    <cellStyle name="Notas 2 9 3 5" xfId="2940" xr:uid="{00000000-0005-0000-0000-000030150000}"/>
    <cellStyle name="Notas 2 9 4" xfId="2064" xr:uid="{00000000-0005-0000-0000-000031150000}"/>
    <cellStyle name="Notas 2 9 4 2" xfId="5238" xr:uid="{00000000-0005-0000-0000-000032150000}"/>
    <cellStyle name="Notas 2 9 5" xfId="2557" xr:uid="{00000000-0005-0000-0000-000033150000}"/>
    <cellStyle name="Notas 2 9 5 2" xfId="5731" xr:uid="{00000000-0005-0000-0000-000034150000}"/>
    <cellStyle name="Notas 2 9 6" xfId="3686" xr:uid="{00000000-0005-0000-0000-000035150000}"/>
    <cellStyle name="Notas 2 9 6 2" xfId="6576" xr:uid="{00000000-0005-0000-0000-000036150000}"/>
    <cellStyle name="Notas 2 9 7" xfId="3218" xr:uid="{00000000-0005-0000-0000-000037150000}"/>
    <cellStyle name="Porcentaje" xfId="4577" builtinId="5"/>
    <cellStyle name="Porcentaje 2" xfId="1209" xr:uid="{00000000-0005-0000-0000-000039150000}"/>
    <cellStyle name="Porcentaje 3" xfId="1651" xr:uid="{00000000-0005-0000-0000-00003A150000}"/>
    <cellStyle name="Porcentual 2" xfId="1210" xr:uid="{00000000-0005-0000-0000-00003B150000}"/>
    <cellStyle name="Porcentual 2 10" xfId="1211" xr:uid="{00000000-0005-0000-0000-00003C150000}"/>
    <cellStyle name="Porcentual 2 11" xfId="1212" xr:uid="{00000000-0005-0000-0000-00003D150000}"/>
    <cellStyle name="Porcentual 2 12" xfId="1213" xr:uid="{00000000-0005-0000-0000-00003E150000}"/>
    <cellStyle name="Porcentual 2 13" xfId="1214" xr:uid="{00000000-0005-0000-0000-00003F150000}"/>
    <cellStyle name="Porcentual 2 14" xfId="1215" xr:uid="{00000000-0005-0000-0000-000040150000}"/>
    <cellStyle name="Porcentual 2 15" xfId="1216" xr:uid="{00000000-0005-0000-0000-000041150000}"/>
    <cellStyle name="Porcentual 2 16" xfId="1217" xr:uid="{00000000-0005-0000-0000-000042150000}"/>
    <cellStyle name="Porcentual 2 17" xfId="1218" xr:uid="{00000000-0005-0000-0000-000043150000}"/>
    <cellStyle name="Porcentual 2 18" xfId="1219" xr:uid="{00000000-0005-0000-0000-000044150000}"/>
    <cellStyle name="Porcentual 2 19" xfId="1220" xr:uid="{00000000-0005-0000-0000-000045150000}"/>
    <cellStyle name="Porcentual 2 2" xfId="1221" xr:uid="{00000000-0005-0000-0000-000046150000}"/>
    <cellStyle name="Porcentual 2 20" xfId="1222" xr:uid="{00000000-0005-0000-0000-000047150000}"/>
    <cellStyle name="Porcentual 2 21" xfId="1223" xr:uid="{00000000-0005-0000-0000-000048150000}"/>
    <cellStyle name="Porcentual 2 22" xfId="1224" xr:uid="{00000000-0005-0000-0000-000049150000}"/>
    <cellStyle name="Porcentual 2 23" xfId="1225" xr:uid="{00000000-0005-0000-0000-00004A150000}"/>
    <cellStyle name="Porcentual 2 24" xfId="1226" xr:uid="{00000000-0005-0000-0000-00004B150000}"/>
    <cellStyle name="Porcentual 2 25" xfId="1227" xr:uid="{00000000-0005-0000-0000-00004C150000}"/>
    <cellStyle name="Porcentual 2 26" xfId="1228" xr:uid="{00000000-0005-0000-0000-00004D150000}"/>
    <cellStyle name="Porcentual 2 27" xfId="1229" xr:uid="{00000000-0005-0000-0000-00004E150000}"/>
    <cellStyle name="Porcentual 2 28" xfId="1230" xr:uid="{00000000-0005-0000-0000-00004F150000}"/>
    <cellStyle name="Porcentual 2 29" xfId="1231" xr:uid="{00000000-0005-0000-0000-000050150000}"/>
    <cellStyle name="Porcentual 2 3" xfId="1232" xr:uid="{00000000-0005-0000-0000-000051150000}"/>
    <cellStyle name="Porcentual 2 30" xfId="1233" xr:uid="{00000000-0005-0000-0000-000052150000}"/>
    <cellStyle name="Porcentual 2 31" xfId="1234" xr:uid="{00000000-0005-0000-0000-000053150000}"/>
    <cellStyle name="Porcentual 2 32" xfId="1235" xr:uid="{00000000-0005-0000-0000-000054150000}"/>
    <cellStyle name="Porcentual 2 4" xfId="1236" xr:uid="{00000000-0005-0000-0000-000055150000}"/>
    <cellStyle name="Porcentual 2 5" xfId="1237" xr:uid="{00000000-0005-0000-0000-000056150000}"/>
    <cellStyle name="Porcentual 2 6" xfId="1238" xr:uid="{00000000-0005-0000-0000-000057150000}"/>
    <cellStyle name="Porcentual 2 7" xfId="1239" xr:uid="{00000000-0005-0000-0000-000058150000}"/>
    <cellStyle name="Porcentual 2 8" xfId="1240" xr:uid="{00000000-0005-0000-0000-000059150000}"/>
    <cellStyle name="Porcentual 2 9" xfId="1241" xr:uid="{00000000-0005-0000-0000-00005A150000}"/>
    <cellStyle name="Porcentual 3" xfId="1242" xr:uid="{00000000-0005-0000-0000-00005B150000}"/>
    <cellStyle name="Porcentual 3 2" xfId="1243" xr:uid="{00000000-0005-0000-0000-00005C150000}"/>
    <cellStyle name="Porcentual 3 3" xfId="1244" xr:uid="{00000000-0005-0000-0000-00005D150000}"/>
    <cellStyle name="Porcentual 3 4" xfId="1245" xr:uid="{00000000-0005-0000-0000-00005E150000}"/>
    <cellStyle name="Porcentual 3 5" xfId="1246" xr:uid="{00000000-0005-0000-0000-00005F150000}"/>
    <cellStyle name="Porcentual 3 6" xfId="1247" xr:uid="{00000000-0005-0000-0000-000060150000}"/>
    <cellStyle name="Porcentual 4" xfId="1248" xr:uid="{00000000-0005-0000-0000-000061150000}"/>
    <cellStyle name="Porcentual 4 2" xfId="1249" xr:uid="{00000000-0005-0000-0000-000062150000}"/>
    <cellStyle name="Porcentual 4 3" xfId="1250" xr:uid="{00000000-0005-0000-0000-000063150000}"/>
    <cellStyle name="Salida 2" xfId="1251" xr:uid="{00000000-0005-0000-0000-000064150000}"/>
    <cellStyle name="Salida 2 10" xfId="1252" xr:uid="{00000000-0005-0000-0000-000065150000}"/>
    <cellStyle name="Salida 2 10 2" xfId="1253" xr:uid="{00000000-0005-0000-0000-000066150000}"/>
    <cellStyle name="Salida 2 10 2 2" xfId="1535" xr:uid="{00000000-0005-0000-0000-000067150000}"/>
    <cellStyle name="Salida 2 10 2 2 2" xfId="2338" xr:uid="{00000000-0005-0000-0000-000068150000}"/>
    <cellStyle name="Salida 2 10 2 2 2 2" xfId="5512" xr:uid="{00000000-0005-0000-0000-000069150000}"/>
    <cellStyle name="Salida 2 10 2 2 3" xfId="3482" xr:uid="{00000000-0005-0000-0000-00006A150000}"/>
    <cellStyle name="Salida 2 10 2 2 3 2" xfId="6416" xr:uid="{00000000-0005-0000-0000-00006B150000}"/>
    <cellStyle name="Salida 2 10 2 2 4" xfId="3995" xr:uid="{00000000-0005-0000-0000-00006C150000}"/>
    <cellStyle name="Salida 2 10 2 2 4 2" xfId="6849" xr:uid="{00000000-0005-0000-0000-00006D150000}"/>
    <cellStyle name="Salida 2 10 2 2 5" xfId="3610" xr:uid="{00000000-0005-0000-0000-00006E150000}"/>
    <cellStyle name="Salida 2 10 2 3" xfId="1536" xr:uid="{00000000-0005-0000-0000-00006F150000}"/>
    <cellStyle name="Salida 2 10 2 3 2" xfId="2339" xr:uid="{00000000-0005-0000-0000-000070150000}"/>
    <cellStyle name="Salida 2 10 2 3 2 2" xfId="5513" xr:uid="{00000000-0005-0000-0000-000071150000}"/>
    <cellStyle name="Salida 2 10 2 3 3" xfId="3483" xr:uid="{00000000-0005-0000-0000-000072150000}"/>
    <cellStyle name="Salida 2 10 2 3 3 2" xfId="6417" xr:uid="{00000000-0005-0000-0000-000073150000}"/>
    <cellStyle name="Salida 2 10 2 3 4" xfId="3996" xr:uid="{00000000-0005-0000-0000-000074150000}"/>
    <cellStyle name="Salida 2 10 2 3 4 2" xfId="6850" xr:uid="{00000000-0005-0000-0000-000075150000}"/>
    <cellStyle name="Salida 2 10 2 3 5" xfId="4211" xr:uid="{00000000-0005-0000-0000-000076150000}"/>
    <cellStyle name="Salida 2 10 2 4" xfId="1537" xr:uid="{00000000-0005-0000-0000-000077150000}"/>
    <cellStyle name="Salida 2 10 2 4 2" xfId="2340" xr:uid="{00000000-0005-0000-0000-000078150000}"/>
    <cellStyle name="Salida 2 10 2 4 2 2" xfId="5514" xr:uid="{00000000-0005-0000-0000-000079150000}"/>
    <cellStyle name="Salida 2 10 2 4 3" xfId="3484" xr:uid="{00000000-0005-0000-0000-00007A150000}"/>
    <cellStyle name="Salida 2 10 2 4 3 2" xfId="6418" xr:uid="{00000000-0005-0000-0000-00007B150000}"/>
    <cellStyle name="Salida 2 10 2 4 4" xfId="3997" xr:uid="{00000000-0005-0000-0000-00007C150000}"/>
    <cellStyle name="Salida 2 10 2 4 4 2" xfId="6851" xr:uid="{00000000-0005-0000-0000-00007D150000}"/>
    <cellStyle name="Salida 2 10 2 4 5" xfId="4210" xr:uid="{00000000-0005-0000-0000-00007E150000}"/>
    <cellStyle name="Salida 2 10 2 5" xfId="2069" xr:uid="{00000000-0005-0000-0000-00007F150000}"/>
    <cellStyle name="Salida 2 10 2 5 2" xfId="5243" xr:uid="{00000000-0005-0000-0000-000080150000}"/>
    <cellStyle name="Salida 2 10 2 6" xfId="2543" xr:uid="{00000000-0005-0000-0000-000081150000}"/>
    <cellStyle name="Salida 2 10 2 6 2" xfId="5717" xr:uid="{00000000-0005-0000-0000-000082150000}"/>
    <cellStyle name="Salida 2 10 2 7" xfId="3722" xr:uid="{00000000-0005-0000-0000-000083150000}"/>
    <cellStyle name="Salida 2 10 2 7 2" xfId="6581" xr:uid="{00000000-0005-0000-0000-000084150000}"/>
    <cellStyle name="Salida 2 10 2 8" xfId="3221" xr:uid="{00000000-0005-0000-0000-000085150000}"/>
    <cellStyle name="Salida 2 10 3" xfId="1254" xr:uid="{00000000-0005-0000-0000-000086150000}"/>
    <cellStyle name="Salida 2 10 3 2" xfId="2070" xr:uid="{00000000-0005-0000-0000-000087150000}"/>
    <cellStyle name="Salida 2 10 3 2 2" xfId="5244" xr:uid="{00000000-0005-0000-0000-000088150000}"/>
    <cellStyle name="Salida 2 10 3 3" xfId="2542" xr:uid="{00000000-0005-0000-0000-000089150000}"/>
    <cellStyle name="Salida 2 10 3 3 2" xfId="5716" xr:uid="{00000000-0005-0000-0000-00008A150000}"/>
    <cellStyle name="Salida 2 10 3 4" xfId="3723" xr:uid="{00000000-0005-0000-0000-00008B150000}"/>
    <cellStyle name="Salida 2 10 3 4 2" xfId="6582" xr:uid="{00000000-0005-0000-0000-00008C150000}"/>
    <cellStyle name="Salida 2 10 3 5" xfId="2941" xr:uid="{00000000-0005-0000-0000-00008D150000}"/>
    <cellStyle name="Salida 2 10 4" xfId="2068" xr:uid="{00000000-0005-0000-0000-00008E150000}"/>
    <cellStyle name="Salida 2 10 4 2" xfId="5242" xr:uid="{00000000-0005-0000-0000-00008F150000}"/>
    <cellStyle name="Salida 2 10 5" xfId="2544" xr:uid="{00000000-0005-0000-0000-000090150000}"/>
    <cellStyle name="Salida 2 10 5 2" xfId="5718" xr:uid="{00000000-0005-0000-0000-000091150000}"/>
    <cellStyle name="Salida 2 10 6" xfId="3721" xr:uid="{00000000-0005-0000-0000-000092150000}"/>
    <cellStyle name="Salida 2 10 6 2" xfId="6580" xr:uid="{00000000-0005-0000-0000-000093150000}"/>
    <cellStyle name="Salida 2 10 7" xfId="3220" xr:uid="{00000000-0005-0000-0000-000094150000}"/>
    <cellStyle name="Salida 2 11" xfId="1255" xr:uid="{00000000-0005-0000-0000-000095150000}"/>
    <cellStyle name="Salida 2 11 2" xfId="1256" xr:uid="{00000000-0005-0000-0000-000096150000}"/>
    <cellStyle name="Salida 2 11 2 2" xfId="1538" xr:uid="{00000000-0005-0000-0000-000097150000}"/>
    <cellStyle name="Salida 2 11 2 2 2" xfId="2341" xr:uid="{00000000-0005-0000-0000-000098150000}"/>
    <cellStyle name="Salida 2 11 2 2 2 2" xfId="5515" xr:uid="{00000000-0005-0000-0000-000099150000}"/>
    <cellStyle name="Salida 2 11 2 2 3" xfId="3485" xr:uid="{00000000-0005-0000-0000-00009A150000}"/>
    <cellStyle name="Salida 2 11 2 2 3 2" xfId="6419" xr:uid="{00000000-0005-0000-0000-00009B150000}"/>
    <cellStyle name="Salida 2 11 2 2 4" xfId="3998" xr:uid="{00000000-0005-0000-0000-00009C150000}"/>
    <cellStyle name="Salida 2 11 2 2 4 2" xfId="6852" xr:uid="{00000000-0005-0000-0000-00009D150000}"/>
    <cellStyle name="Salida 2 11 2 2 5" xfId="4209" xr:uid="{00000000-0005-0000-0000-00009E150000}"/>
    <cellStyle name="Salida 2 11 2 3" xfId="1539" xr:uid="{00000000-0005-0000-0000-00009F150000}"/>
    <cellStyle name="Salida 2 11 2 3 2" xfId="2342" xr:uid="{00000000-0005-0000-0000-0000A0150000}"/>
    <cellStyle name="Salida 2 11 2 3 2 2" xfId="5516" xr:uid="{00000000-0005-0000-0000-0000A1150000}"/>
    <cellStyle name="Salida 2 11 2 3 3" xfId="3486" xr:uid="{00000000-0005-0000-0000-0000A2150000}"/>
    <cellStyle name="Salida 2 11 2 3 3 2" xfId="6420" xr:uid="{00000000-0005-0000-0000-0000A3150000}"/>
    <cellStyle name="Salida 2 11 2 3 4" xfId="3999" xr:uid="{00000000-0005-0000-0000-0000A4150000}"/>
    <cellStyle name="Salida 2 11 2 3 4 2" xfId="6853" xr:uid="{00000000-0005-0000-0000-0000A5150000}"/>
    <cellStyle name="Salida 2 11 2 3 5" xfId="3611" xr:uid="{00000000-0005-0000-0000-0000A6150000}"/>
    <cellStyle name="Salida 2 11 2 4" xfId="1540" xr:uid="{00000000-0005-0000-0000-0000A7150000}"/>
    <cellStyle name="Salida 2 11 2 4 2" xfId="2343" xr:uid="{00000000-0005-0000-0000-0000A8150000}"/>
    <cellStyle name="Salida 2 11 2 4 2 2" xfId="5517" xr:uid="{00000000-0005-0000-0000-0000A9150000}"/>
    <cellStyle name="Salida 2 11 2 4 3" xfId="3487" xr:uid="{00000000-0005-0000-0000-0000AA150000}"/>
    <cellStyle name="Salida 2 11 2 4 3 2" xfId="6421" xr:uid="{00000000-0005-0000-0000-0000AB150000}"/>
    <cellStyle name="Salida 2 11 2 4 4" xfId="4000" xr:uid="{00000000-0005-0000-0000-0000AC150000}"/>
    <cellStyle name="Salida 2 11 2 4 4 2" xfId="6854" xr:uid="{00000000-0005-0000-0000-0000AD150000}"/>
    <cellStyle name="Salida 2 11 2 4 5" xfId="3612" xr:uid="{00000000-0005-0000-0000-0000AE150000}"/>
    <cellStyle name="Salida 2 11 2 5" xfId="2072" xr:uid="{00000000-0005-0000-0000-0000AF150000}"/>
    <cellStyle name="Salida 2 11 2 5 2" xfId="5246" xr:uid="{00000000-0005-0000-0000-0000B0150000}"/>
    <cellStyle name="Salida 2 11 2 6" xfId="3162" xr:uid="{00000000-0005-0000-0000-0000B1150000}"/>
    <cellStyle name="Salida 2 11 2 6 2" xfId="6188" xr:uid="{00000000-0005-0000-0000-0000B2150000}"/>
    <cellStyle name="Salida 2 11 2 7" xfId="3725" xr:uid="{00000000-0005-0000-0000-0000B3150000}"/>
    <cellStyle name="Salida 2 11 2 7 2" xfId="6584" xr:uid="{00000000-0005-0000-0000-0000B4150000}"/>
    <cellStyle name="Salida 2 11 2 8" xfId="2943" xr:uid="{00000000-0005-0000-0000-0000B5150000}"/>
    <cellStyle name="Salida 2 11 3" xfId="1257" xr:uid="{00000000-0005-0000-0000-0000B6150000}"/>
    <cellStyle name="Salida 2 11 3 2" xfId="2073" xr:uid="{00000000-0005-0000-0000-0000B7150000}"/>
    <cellStyle name="Salida 2 11 3 2 2" xfId="5247" xr:uid="{00000000-0005-0000-0000-0000B8150000}"/>
    <cellStyle name="Salida 2 11 3 3" xfId="3161" xr:uid="{00000000-0005-0000-0000-0000B9150000}"/>
    <cellStyle name="Salida 2 11 3 3 2" xfId="6187" xr:uid="{00000000-0005-0000-0000-0000BA150000}"/>
    <cellStyle name="Salida 2 11 3 4" xfId="3726" xr:uid="{00000000-0005-0000-0000-0000BB150000}"/>
    <cellStyle name="Salida 2 11 3 4 2" xfId="6585" xr:uid="{00000000-0005-0000-0000-0000BC150000}"/>
    <cellStyle name="Salida 2 11 3 5" xfId="3222" xr:uid="{00000000-0005-0000-0000-0000BD150000}"/>
    <cellStyle name="Salida 2 11 4" xfId="2071" xr:uid="{00000000-0005-0000-0000-0000BE150000}"/>
    <cellStyle name="Salida 2 11 4 2" xfId="5245" xr:uid="{00000000-0005-0000-0000-0000BF150000}"/>
    <cellStyle name="Salida 2 11 5" xfId="3163" xr:uid="{00000000-0005-0000-0000-0000C0150000}"/>
    <cellStyle name="Salida 2 11 5 2" xfId="6189" xr:uid="{00000000-0005-0000-0000-0000C1150000}"/>
    <cellStyle name="Salida 2 11 6" xfId="3724" xr:uid="{00000000-0005-0000-0000-0000C2150000}"/>
    <cellStyle name="Salida 2 11 6 2" xfId="6583" xr:uid="{00000000-0005-0000-0000-0000C3150000}"/>
    <cellStyle name="Salida 2 11 7" xfId="2942" xr:uid="{00000000-0005-0000-0000-0000C4150000}"/>
    <cellStyle name="Salida 2 12" xfId="1258" xr:uid="{00000000-0005-0000-0000-0000C5150000}"/>
    <cellStyle name="Salida 2 12 2" xfId="1259" xr:uid="{00000000-0005-0000-0000-0000C6150000}"/>
    <cellStyle name="Salida 2 12 2 2" xfId="1541" xr:uid="{00000000-0005-0000-0000-0000C7150000}"/>
    <cellStyle name="Salida 2 12 2 2 2" xfId="2344" xr:uid="{00000000-0005-0000-0000-0000C8150000}"/>
    <cellStyle name="Salida 2 12 2 2 2 2" xfId="5518" xr:uid="{00000000-0005-0000-0000-0000C9150000}"/>
    <cellStyle name="Salida 2 12 2 2 3" xfId="3488" xr:uid="{00000000-0005-0000-0000-0000CA150000}"/>
    <cellStyle name="Salida 2 12 2 2 3 2" xfId="6422" xr:uid="{00000000-0005-0000-0000-0000CB150000}"/>
    <cellStyle name="Salida 2 12 2 2 4" xfId="4001" xr:uid="{00000000-0005-0000-0000-0000CC150000}"/>
    <cellStyle name="Salida 2 12 2 2 4 2" xfId="6855" xr:uid="{00000000-0005-0000-0000-0000CD150000}"/>
    <cellStyle name="Salida 2 12 2 2 5" xfId="3613" xr:uid="{00000000-0005-0000-0000-0000CE150000}"/>
    <cellStyle name="Salida 2 12 2 3" xfId="1542" xr:uid="{00000000-0005-0000-0000-0000CF150000}"/>
    <cellStyle name="Salida 2 12 2 3 2" xfId="2345" xr:uid="{00000000-0005-0000-0000-0000D0150000}"/>
    <cellStyle name="Salida 2 12 2 3 2 2" xfId="5519" xr:uid="{00000000-0005-0000-0000-0000D1150000}"/>
    <cellStyle name="Salida 2 12 2 3 3" xfId="3489" xr:uid="{00000000-0005-0000-0000-0000D2150000}"/>
    <cellStyle name="Salida 2 12 2 3 3 2" xfId="6423" xr:uid="{00000000-0005-0000-0000-0000D3150000}"/>
    <cellStyle name="Salida 2 12 2 3 4" xfId="4002" xr:uid="{00000000-0005-0000-0000-0000D4150000}"/>
    <cellStyle name="Salida 2 12 2 3 4 2" xfId="6856" xr:uid="{00000000-0005-0000-0000-0000D5150000}"/>
    <cellStyle name="Salida 2 12 2 3 5" xfId="4208" xr:uid="{00000000-0005-0000-0000-0000D6150000}"/>
    <cellStyle name="Salida 2 12 2 4" xfId="1543" xr:uid="{00000000-0005-0000-0000-0000D7150000}"/>
    <cellStyle name="Salida 2 12 2 4 2" xfId="2346" xr:uid="{00000000-0005-0000-0000-0000D8150000}"/>
    <cellStyle name="Salida 2 12 2 4 2 2" xfId="5520" xr:uid="{00000000-0005-0000-0000-0000D9150000}"/>
    <cellStyle name="Salida 2 12 2 4 3" xfId="3490" xr:uid="{00000000-0005-0000-0000-0000DA150000}"/>
    <cellStyle name="Salida 2 12 2 4 3 2" xfId="6424" xr:uid="{00000000-0005-0000-0000-0000DB150000}"/>
    <cellStyle name="Salida 2 12 2 4 4" xfId="4003" xr:uid="{00000000-0005-0000-0000-0000DC150000}"/>
    <cellStyle name="Salida 2 12 2 4 4 2" xfId="6857" xr:uid="{00000000-0005-0000-0000-0000DD150000}"/>
    <cellStyle name="Salida 2 12 2 4 5" xfId="4207" xr:uid="{00000000-0005-0000-0000-0000DE150000}"/>
    <cellStyle name="Salida 2 12 2 5" xfId="2075" xr:uid="{00000000-0005-0000-0000-0000DF150000}"/>
    <cellStyle name="Salida 2 12 2 5 2" xfId="5249" xr:uid="{00000000-0005-0000-0000-0000E0150000}"/>
    <cellStyle name="Salida 2 12 2 6" xfId="2540" xr:uid="{00000000-0005-0000-0000-0000E1150000}"/>
    <cellStyle name="Salida 2 12 2 6 2" xfId="5714" xr:uid="{00000000-0005-0000-0000-0000E2150000}"/>
    <cellStyle name="Salida 2 12 2 7" xfId="3728" xr:uid="{00000000-0005-0000-0000-0000E3150000}"/>
    <cellStyle name="Salida 2 12 2 7 2" xfId="6587" xr:uid="{00000000-0005-0000-0000-0000E4150000}"/>
    <cellStyle name="Salida 2 12 2 8" xfId="3224" xr:uid="{00000000-0005-0000-0000-0000E5150000}"/>
    <cellStyle name="Salida 2 12 3" xfId="1260" xr:uid="{00000000-0005-0000-0000-0000E6150000}"/>
    <cellStyle name="Salida 2 12 3 2" xfId="2076" xr:uid="{00000000-0005-0000-0000-0000E7150000}"/>
    <cellStyle name="Salida 2 12 3 2 2" xfId="5250" xr:uid="{00000000-0005-0000-0000-0000E8150000}"/>
    <cellStyle name="Salida 2 12 3 3" xfId="2539" xr:uid="{00000000-0005-0000-0000-0000E9150000}"/>
    <cellStyle name="Salida 2 12 3 3 2" xfId="5713" xr:uid="{00000000-0005-0000-0000-0000EA150000}"/>
    <cellStyle name="Salida 2 12 3 4" xfId="3729" xr:uid="{00000000-0005-0000-0000-0000EB150000}"/>
    <cellStyle name="Salida 2 12 3 4 2" xfId="6588" xr:uid="{00000000-0005-0000-0000-0000EC150000}"/>
    <cellStyle name="Salida 2 12 3 5" xfId="2944" xr:uid="{00000000-0005-0000-0000-0000ED150000}"/>
    <cellStyle name="Salida 2 12 4" xfId="2074" xr:uid="{00000000-0005-0000-0000-0000EE150000}"/>
    <cellStyle name="Salida 2 12 4 2" xfId="5248" xr:uid="{00000000-0005-0000-0000-0000EF150000}"/>
    <cellStyle name="Salida 2 12 5" xfId="2541" xr:uid="{00000000-0005-0000-0000-0000F0150000}"/>
    <cellStyle name="Salida 2 12 5 2" xfId="5715" xr:uid="{00000000-0005-0000-0000-0000F1150000}"/>
    <cellStyle name="Salida 2 12 6" xfId="3727" xr:uid="{00000000-0005-0000-0000-0000F2150000}"/>
    <cellStyle name="Salida 2 12 6 2" xfId="6586" xr:uid="{00000000-0005-0000-0000-0000F3150000}"/>
    <cellStyle name="Salida 2 12 7" xfId="3223" xr:uid="{00000000-0005-0000-0000-0000F4150000}"/>
    <cellStyle name="Salida 2 13" xfId="1261" xr:uid="{00000000-0005-0000-0000-0000F5150000}"/>
    <cellStyle name="Salida 2 13 2" xfId="1262" xr:uid="{00000000-0005-0000-0000-0000F6150000}"/>
    <cellStyle name="Salida 2 13 2 2" xfId="1544" xr:uid="{00000000-0005-0000-0000-0000F7150000}"/>
    <cellStyle name="Salida 2 13 2 2 2" xfId="2347" xr:uid="{00000000-0005-0000-0000-0000F8150000}"/>
    <cellStyle name="Salida 2 13 2 2 2 2" xfId="5521" xr:uid="{00000000-0005-0000-0000-0000F9150000}"/>
    <cellStyle name="Salida 2 13 2 2 3" xfId="3491" xr:uid="{00000000-0005-0000-0000-0000FA150000}"/>
    <cellStyle name="Salida 2 13 2 2 3 2" xfId="6425" xr:uid="{00000000-0005-0000-0000-0000FB150000}"/>
    <cellStyle name="Salida 2 13 2 2 4" xfId="4004" xr:uid="{00000000-0005-0000-0000-0000FC150000}"/>
    <cellStyle name="Salida 2 13 2 2 4 2" xfId="6858" xr:uid="{00000000-0005-0000-0000-0000FD150000}"/>
    <cellStyle name="Salida 2 13 2 2 5" xfId="4206" xr:uid="{00000000-0005-0000-0000-0000FE150000}"/>
    <cellStyle name="Salida 2 13 2 3" xfId="1545" xr:uid="{00000000-0005-0000-0000-0000FF150000}"/>
    <cellStyle name="Salida 2 13 2 3 2" xfId="2348" xr:uid="{00000000-0005-0000-0000-000000160000}"/>
    <cellStyle name="Salida 2 13 2 3 2 2" xfId="5522" xr:uid="{00000000-0005-0000-0000-000001160000}"/>
    <cellStyle name="Salida 2 13 2 3 3" xfId="3492" xr:uid="{00000000-0005-0000-0000-000002160000}"/>
    <cellStyle name="Salida 2 13 2 3 3 2" xfId="6426" xr:uid="{00000000-0005-0000-0000-000003160000}"/>
    <cellStyle name="Salida 2 13 2 3 4" xfId="4005" xr:uid="{00000000-0005-0000-0000-000004160000}"/>
    <cellStyle name="Salida 2 13 2 3 4 2" xfId="6859" xr:uid="{00000000-0005-0000-0000-000005160000}"/>
    <cellStyle name="Salida 2 13 2 3 5" xfId="3614" xr:uid="{00000000-0005-0000-0000-000006160000}"/>
    <cellStyle name="Salida 2 13 2 4" xfId="1546" xr:uid="{00000000-0005-0000-0000-000007160000}"/>
    <cellStyle name="Salida 2 13 2 4 2" xfId="2349" xr:uid="{00000000-0005-0000-0000-000008160000}"/>
    <cellStyle name="Salida 2 13 2 4 2 2" xfId="5523" xr:uid="{00000000-0005-0000-0000-000009160000}"/>
    <cellStyle name="Salida 2 13 2 4 3" xfId="3493" xr:uid="{00000000-0005-0000-0000-00000A160000}"/>
    <cellStyle name="Salida 2 13 2 4 3 2" xfId="6427" xr:uid="{00000000-0005-0000-0000-00000B160000}"/>
    <cellStyle name="Salida 2 13 2 4 4" xfId="4006" xr:uid="{00000000-0005-0000-0000-00000C160000}"/>
    <cellStyle name="Salida 2 13 2 4 4 2" xfId="6860" xr:uid="{00000000-0005-0000-0000-00000D160000}"/>
    <cellStyle name="Salida 2 13 2 4 5" xfId="3615" xr:uid="{00000000-0005-0000-0000-00000E160000}"/>
    <cellStyle name="Salida 2 13 2 5" xfId="2078" xr:uid="{00000000-0005-0000-0000-00000F160000}"/>
    <cellStyle name="Salida 2 13 2 5 2" xfId="5252" xr:uid="{00000000-0005-0000-0000-000010160000}"/>
    <cellStyle name="Salida 2 13 2 6" xfId="3159" xr:uid="{00000000-0005-0000-0000-000011160000}"/>
    <cellStyle name="Salida 2 13 2 6 2" xfId="6185" xr:uid="{00000000-0005-0000-0000-000012160000}"/>
    <cellStyle name="Salida 2 13 2 7" xfId="3731" xr:uid="{00000000-0005-0000-0000-000013160000}"/>
    <cellStyle name="Salida 2 13 2 7 2" xfId="6590" xr:uid="{00000000-0005-0000-0000-000014160000}"/>
    <cellStyle name="Salida 2 13 2 8" xfId="2946" xr:uid="{00000000-0005-0000-0000-000015160000}"/>
    <cellStyle name="Salida 2 13 3" xfId="1263" xr:uid="{00000000-0005-0000-0000-000016160000}"/>
    <cellStyle name="Salida 2 13 3 2" xfId="2079" xr:uid="{00000000-0005-0000-0000-000017160000}"/>
    <cellStyle name="Salida 2 13 3 2 2" xfId="5253" xr:uid="{00000000-0005-0000-0000-000018160000}"/>
    <cellStyle name="Salida 2 13 3 3" xfId="3158" xr:uid="{00000000-0005-0000-0000-000019160000}"/>
    <cellStyle name="Salida 2 13 3 3 2" xfId="6184" xr:uid="{00000000-0005-0000-0000-00001A160000}"/>
    <cellStyle name="Salida 2 13 3 4" xfId="3732" xr:uid="{00000000-0005-0000-0000-00001B160000}"/>
    <cellStyle name="Salida 2 13 3 4 2" xfId="6591" xr:uid="{00000000-0005-0000-0000-00001C160000}"/>
    <cellStyle name="Salida 2 13 3 5" xfId="3225" xr:uid="{00000000-0005-0000-0000-00001D160000}"/>
    <cellStyle name="Salida 2 13 4" xfId="2077" xr:uid="{00000000-0005-0000-0000-00001E160000}"/>
    <cellStyle name="Salida 2 13 4 2" xfId="5251" xr:uid="{00000000-0005-0000-0000-00001F160000}"/>
    <cellStyle name="Salida 2 13 5" xfId="3160" xr:uid="{00000000-0005-0000-0000-000020160000}"/>
    <cellStyle name="Salida 2 13 5 2" xfId="6186" xr:uid="{00000000-0005-0000-0000-000021160000}"/>
    <cellStyle name="Salida 2 13 6" xfId="3730" xr:uid="{00000000-0005-0000-0000-000022160000}"/>
    <cellStyle name="Salida 2 13 6 2" xfId="6589" xr:uid="{00000000-0005-0000-0000-000023160000}"/>
    <cellStyle name="Salida 2 13 7" xfId="2945" xr:uid="{00000000-0005-0000-0000-000024160000}"/>
    <cellStyle name="Salida 2 14" xfId="1264" xr:uid="{00000000-0005-0000-0000-000025160000}"/>
    <cellStyle name="Salida 2 14 2" xfId="1265" xr:uid="{00000000-0005-0000-0000-000026160000}"/>
    <cellStyle name="Salida 2 14 2 2" xfId="1547" xr:uid="{00000000-0005-0000-0000-000027160000}"/>
    <cellStyle name="Salida 2 14 2 2 2" xfId="2350" xr:uid="{00000000-0005-0000-0000-000028160000}"/>
    <cellStyle name="Salida 2 14 2 2 2 2" xfId="5524" xr:uid="{00000000-0005-0000-0000-000029160000}"/>
    <cellStyle name="Salida 2 14 2 2 3" xfId="3494" xr:uid="{00000000-0005-0000-0000-00002A160000}"/>
    <cellStyle name="Salida 2 14 2 2 3 2" xfId="6428" xr:uid="{00000000-0005-0000-0000-00002B160000}"/>
    <cellStyle name="Salida 2 14 2 2 4" xfId="4007" xr:uid="{00000000-0005-0000-0000-00002C160000}"/>
    <cellStyle name="Salida 2 14 2 2 4 2" xfId="6861" xr:uid="{00000000-0005-0000-0000-00002D160000}"/>
    <cellStyle name="Salida 2 14 2 2 5" xfId="3616" xr:uid="{00000000-0005-0000-0000-00002E160000}"/>
    <cellStyle name="Salida 2 14 2 3" xfId="1548" xr:uid="{00000000-0005-0000-0000-00002F160000}"/>
    <cellStyle name="Salida 2 14 2 3 2" xfId="2351" xr:uid="{00000000-0005-0000-0000-000030160000}"/>
    <cellStyle name="Salida 2 14 2 3 2 2" xfId="5525" xr:uid="{00000000-0005-0000-0000-000031160000}"/>
    <cellStyle name="Salida 2 14 2 3 3" xfId="3495" xr:uid="{00000000-0005-0000-0000-000032160000}"/>
    <cellStyle name="Salida 2 14 2 3 3 2" xfId="6429" xr:uid="{00000000-0005-0000-0000-000033160000}"/>
    <cellStyle name="Salida 2 14 2 3 4" xfId="4008" xr:uid="{00000000-0005-0000-0000-000034160000}"/>
    <cellStyle name="Salida 2 14 2 3 4 2" xfId="6862" xr:uid="{00000000-0005-0000-0000-000035160000}"/>
    <cellStyle name="Salida 2 14 2 3 5" xfId="4205" xr:uid="{00000000-0005-0000-0000-000036160000}"/>
    <cellStyle name="Salida 2 14 2 4" xfId="1549" xr:uid="{00000000-0005-0000-0000-000037160000}"/>
    <cellStyle name="Salida 2 14 2 4 2" xfId="2352" xr:uid="{00000000-0005-0000-0000-000038160000}"/>
    <cellStyle name="Salida 2 14 2 4 2 2" xfId="5526" xr:uid="{00000000-0005-0000-0000-000039160000}"/>
    <cellStyle name="Salida 2 14 2 4 3" xfId="3496" xr:uid="{00000000-0005-0000-0000-00003A160000}"/>
    <cellStyle name="Salida 2 14 2 4 3 2" xfId="6430" xr:uid="{00000000-0005-0000-0000-00003B160000}"/>
    <cellStyle name="Salida 2 14 2 4 4" xfId="4009" xr:uid="{00000000-0005-0000-0000-00003C160000}"/>
    <cellStyle name="Salida 2 14 2 4 4 2" xfId="6863" xr:uid="{00000000-0005-0000-0000-00003D160000}"/>
    <cellStyle name="Salida 2 14 2 4 5" xfId="4204" xr:uid="{00000000-0005-0000-0000-00003E160000}"/>
    <cellStyle name="Salida 2 14 2 5" xfId="2081" xr:uid="{00000000-0005-0000-0000-00003F160000}"/>
    <cellStyle name="Salida 2 14 2 5 2" xfId="5255" xr:uid="{00000000-0005-0000-0000-000040160000}"/>
    <cellStyle name="Salida 2 14 2 6" xfId="2537" xr:uid="{00000000-0005-0000-0000-000041160000}"/>
    <cellStyle name="Salida 2 14 2 6 2" xfId="5711" xr:uid="{00000000-0005-0000-0000-000042160000}"/>
    <cellStyle name="Salida 2 14 2 7" xfId="3734" xr:uid="{00000000-0005-0000-0000-000043160000}"/>
    <cellStyle name="Salida 2 14 2 7 2" xfId="6593" xr:uid="{00000000-0005-0000-0000-000044160000}"/>
    <cellStyle name="Salida 2 14 2 8" xfId="3226" xr:uid="{00000000-0005-0000-0000-000045160000}"/>
    <cellStyle name="Salida 2 14 3" xfId="1266" xr:uid="{00000000-0005-0000-0000-000046160000}"/>
    <cellStyle name="Salida 2 14 3 2" xfId="2082" xr:uid="{00000000-0005-0000-0000-000047160000}"/>
    <cellStyle name="Salida 2 14 3 2 2" xfId="5256" xr:uid="{00000000-0005-0000-0000-000048160000}"/>
    <cellStyle name="Salida 2 14 3 3" xfId="2536" xr:uid="{00000000-0005-0000-0000-000049160000}"/>
    <cellStyle name="Salida 2 14 3 3 2" xfId="5710" xr:uid="{00000000-0005-0000-0000-00004A160000}"/>
    <cellStyle name="Salida 2 14 3 4" xfId="3735" xr:uid="{00000000-0005-0000-0000-00004B160000}"/>
    <cellStyle name="Salida 2 14 3 4 2" xfId="6594" xr:uid="{00000000-0005-0000-0000-00004C160000}"/>
    <cellStyle name="Salida 2 14 3 5" xfId="3227" xr:uid="{00000000-0005-0000-0000-00004D160000}"/>
    <cellStyle name="Salida 2 14 4" xfId="2080" xr:uid="{00000000-0005-0000-0000-00004E160000}"/>
    <cellStyle name="Salida 2 14 4 2" xfId="5254" xr:uid="{00000000-0005-0000-0000-00004F160000}"/>
    <cellStyle name="Salida 2 14 5" xfId="2538" xr:uid="{00000000-0005-0000-0000-000050160000}"/>
    <cellStyle name="Salida 2 14 5 2" xfId="5712" xr:uid="{00000000-0005-0000-0000-000051160000}"/>
    <cellStyle name="Salida 2 14 6" xfId="3733" xr:uid="{00000000-0005-0000-0000-000052160000}"/>
    <cellStyle name="Salida 2 14 6 2" xfId="6592" xr:uid="{00000000-0005-0000-0000-000053160000}"/>
    <cellStyle name="Salida 2 14 7" xfId="3937" xr:uid="{00000000-0005-0000-0000-000054160000}"/>
    <cellStyle name="Salida 2 15" xfId="1267" xr:uid="{00000000-0005-0000-0000-000055160000}"/>
    <cellStyle name="Salida 2 15 2" xfId="1268" xr:uid="{00000000-0005-0000-0000-000056160000}"/>
    <cellStyle name="Salida 2 15 2 2" xfId="1550" xr:uid="{00000000-0005-0000-0000-000057160000}"/>
    <cellStyle name="Salida 2 15 2 2 2" xfId="2353" xr:uid="{00000000-0005-0000-0000-000058160000}"/>
    <cellStyle name="Salida 2 15 2 2 2 2" xfId="5527" xr:uid="{00000000-0005-0000-0000-000059160000}"/>
    <cellStyle name="Salida 2 15 2 2 3" xfId="3497" xr:uid="{00000000-0005-0000-0000-00005A160000}"/>
    <cellStyle name="Salida 2 15 2 2 3 2" xfId="6431" xr:uid="{00000000-0005-0000-0000-00005B160000}"/>
    <cellStyle name="Salida 2 15 2 2 4" xfId="4010" xr:uid="{00000000-0005-0000-0000-00005C160000}"/>
    <cellStyle name="Salida 2 15 2 2 4 2" xfId="6864" xr:uid="{00000000-0005-0000-0000-00005D160000}"/>
    <cellStyle name="Salida 2 15 2 2 5" xfId="4203" xr:uid="{00000000-0005-0000-0000-00005E160000}"/>
    <cellStyle name="Salida 2 15 2 3" xfId="1551" xr:uid="{00000000-0005-0000-0000-00005F160000}"/>
    <cellStyle name="Salida 2 15 2 3 2" xfId="2354" xr:uid="{00000000-0005-0000-0000-000060160000}"/>
    <cellStyle name="Salida 2 15 2 3 2 2" xfId="5528" xr:uid="{00000000-0005-0000-0000-000061160000}"/>
    <cellStyle name="Salida 2 15 2 3 3" xfId="3498" xr:uid="{00000000-0005-0000-0000-000062160000}"/>
    <cellStyle name="Salida 2 15 2 3 3 2" xfId="6432" xr:uid="{00000000-0005-0000-0000-000063160000}"/>
    <cellStyle name="Salida 2 15 2 3 4" xfId="4011" xr:uid="{00000000-0005-0000-0000-000064160000}"/>
    <cellStyle name="Salida 2 15 2 3 4 2" xfId="6865" xr:uid="{00000000-0005-0000-0000-000065160000}"/>
    <cellStyle name="Salida 2 15 2 3 5" xfId="3617" xr:uid="{00000000-0005-0000-0000-000066160000}"/>
    <cellStyle name="Salida 2 15 2 4" xfId="1552" xr:uid="{00000000-0005-0000-0000-000067160000}"/>
    <cellStyle name="Salida 2 15 2 4 2" xfId="2355" xr:uid="{00000000-0005-0000-0000-000068160000}"/>
    <cellStyle name="Salida 2 15 2 4 2 2" xfId="5529" xr:uid="{00000000-0005-0000-0000-000069160000}"/>
    <cellStyle name="Salida 2 15 2 4 3" xfId="3499" xr:uid="{00000000-0005-0000-0000-00006A160000}"/>
    <cellStyle name="Salida 2 15 2 4 3 2" xfId="6433" xr:uid="{00000000-0005-0000-0000-00006B160000}"/>
    <cellStyle name="Salida 2 15 2 4 4" xfId="4012" xr:uid="{00000000-0005-0000-0000-00006C160000}"/>
    <cellStyle name="Salida 2 15 2 4 4 2" xfId="6866" xr:uid="{00000000-0005-0000-0000-00006D160000}"/>
    <cellStyle name="Salida 2 15 2 4 5" xfId="3618" xr:uid="{00000000-0005-0000-0000-00006E160000}"/>
    <cellStyle name="Salida 2 15 2 5" xfId="2084" xr:uid="{00000000-0005-0000-0000-00006F160000}"/>
    <cellStyle name="Salida 2 15 2 5 2" xfId="5258" xr:uid="{00000000-0005-0000-0000-000070160000}"/>
    <cellStyle name="Salida 2 15 2 6" xfId="2534" xr:uid="{00000000-0005-0000-0000-000071160000}"/>
    <cellStyle name="Salida 2 15 2 6 2" xfId="5708" xr:uid="{00000000-0005-0000-0000-000072160000}"/>
    <cellStyle name="Salida 2 15 2 7" xfId="3737" xr:uid="{00000000-0005-0000-0000-000073160000}"/>
    <cellStyle name="Salida 2 15 2 7 2" xfId="6596" xr:uid="{00000000-0005-0000-0000-000074160000}"/>
    <cellStyle name="Salida 2 15 2 8" xfId="2947" xr:uid="{00000000-0005-0000-0000-000075160000}"/>
    <cellStyle name="Salida 2 15 3" xfId="1269" xr:uid="{00000000-0005-0000-0000-000076160000}"/>
    <cellStyle name="Salida 2 15 3 2" xfId="2085" xr:uid="{00000000-0005-0000-0000-000077160000}"/>
    <cellStyle name="Salida 2 15 3 2 2" xfId="5259" xr:uid="{00000000-0005-0000-0000-000078160000}"/>
    <cellStyle name="Salida 2 15 3 3" xfId="2533" xr:uid="{00000000-0005-0000-0000-000079160000}"/>
    <cellStyle name="Salida 2 15 3 3 2" xfId="5707" xr:uid="{00000000-0005-0000-0000-00007A160000}"/>
    <cellStyle name="Salida 2 15 3 4" xfId="3738" xr:uid="{00000000-0005-0000-0000-00007B160000}"/>
    <cellStyle name="Salida 2 15 3 4 2" xfId="6597" xr:uid="{00000000-0005-0000-0000-00007C160000}"/>
    <cellStyle name="Salida 2 15 3 5" xfId="2948" xr:uid="{00000000-0005-0000-0000-00007D160000}"/>
    <cellStyle name="Salida 2 15 4" xfId="2083" xr:uid="{00000000-0005-0000-0000-00007E160000}"/>
    <cellStyle name="Salida 2 15 4 2" xfId="5257" xr:uid="{00000000-0005-0000-0000-00007F160000}"/>
    <cellStyle name="Salida 2 15 5" xfId="2535" xr:uid="{00000000-0005-0000-0000-000080160000}"/>
    <cellStyle name="Salida 2 15 5 2" xfId="5709" xr:uid="{00000000-0005-0000-0000-000081160000}"/>
    <cellStyle name="Salida 2 15 6" xfId="3736" xr:uid="{00000000-0005-0000-0000-000082160000}"/>
    <cellStyle name="Salida 2 15 6 2" xfId="6595" xr:uid="{00000000-0005-0000-0000-000083160000}"/>
    <cellStyle name="Salida 2 15 7" xfId="3938" xr:uid="{00000000-0005-0000-0000-000084160000}"/>
    <cellStyle name="Salida 2 16" xfId="1270" xr:uid="{00000000-0005-0000-0000-000085160000}"/>
    <cellStyle name="Salida 2 16 2" xfId="1271" xr:uid="{00000000-0005-0000-0000-000086160000}"/>
    <cellStyle name="Salida 2 16 2 2" xfId="1553" xr:uid="{00000000-0005-0000-0000-000087160000}"/>
    <cellStyle name="Salida 2 16 2 2 2" xfId="2356" xr:uid="{00000000-0005-0000-0000-000088160000}"/>
    <cellStyle name="Salida 2 16 2 2 2 2" xfId="5530" xr:uid="{00000000-0005-0000-0000-000089160000}"/>
    <cellStyle name="Salida 2 16 2 2 3" xfId="3500" xr:uid="{00000000-0005-0000-0000-00008A160000}"/>
    <cellStyle name="Salida 2 16 2 2 3 2" xfId="6434" xr:uid="{00000000-0005-0000-0000-00008B160000}"/>
    <cellStyle name="Salida 2 16 2 2 4" xfId="4013" xr:uid="{00000000-0005-0000-0000-00008C160000}"/>
    <cellStyle name="Salida 2 16 2 2 4 2" xfId="6867" xr:uid="{00000000-0005-0000-0000-00008D160000}"/>
    <cellStyle name="Salida 2 16 2 2 5" xfId="3619" xr:uid="{00000000-0005-0000-0000-00008E160000}"/>
    <cellStyle name="Salida 2 16 2 3" xfId="1554" xr:uid="{00000000-0005-0000-0000-00008F160000}"/>
    <cellStyle name="Salida 2 16 2 3 2" xfId="2357" xr:uid="{00000000-0005-0000-0000-000090160000}"/>
    <cellStyle name="Salida 2 16 2 3 2 2" xfId="5531" xr:uid="{00000000-0005-0000-0000-000091160000}"/>
    <cellStyle name="Salida 2 16 2 3 3" xfId="3501" xr:uid="{00000000-0005-0000-0000-000092160000}"/>
    <cellStyle name="Salida 2 16 2 3 3 2" xfId="6435" xr:uid="{00000000-0005-0000-0000-000093160000}"/>
    <cellStyle name="Salida 2 16 2 3 4" xfId="4014" xr:uid="{00000000-0005-0000-0000-000094160000}"/>
    <cellStyle name="Salida 2 16 2 3 4 2" xfId="6868" xr:uid="{00000000-0005-0000-0000-000095160000}"/>
    <cellStyle name="Salida 2 16 2 3 5" xfId="4202" xr:uid="{00000000-0005-0000-0000-000096160000}"/>
    <cellStyle name="Salida 2 16 2 4" xfId="1555" xr:uid="{00000000-0005-0000-0000-000097160000}"/>
    <cellStyle name="Salida 2 16 2 4 2" xfId="2358" xr:uid="{00000000-0005-0000-0000-000098160000}"/>
    <cellStyle name="Salida 2 16 2 4 2 2" xfId="5532" xr:uid="{00000000-0005-0000-0000-000099160000}"/>
    <cellStyle name="Salida 2 16 2 4 3" xfId="3502" xr:uid="{00000000-0005-0000-0000-00009A160000}"/>
    <cellStyle name="Salida 2 16 2 4 3 2" xfId="6436" xr:uid="{00000000-0005-0000-0000-00009B160000}"/>
    <cellStyle name="Salida 2 16 2 4 4" xfId="4015" xr:uid="{00000000-0005-0000-0000-00009C160000}"/>
    <cellStyle name="Salida 2 16 2 4 4 2" xfId="6869" xr:uid="{00000000-0005-0000-0000-00009D160000}"/>
    <cellStyle name="Salida 2 16 2 4 5" xfId="4201" xr:uid="{00000000-0005-0000-0000-00009E160000}"/>
    <cellStyle name="Salida 2 16 2 5" xfId="2087" xr:uid="{00000000-0005-0000-0000-00009F160000}"/>
    <cellStyle name="Salida 2 16 2 5 2" xfId="5261" xr:uid="{00000000-0005-0000-0000-0000A0160000}"/>
    <cellStyle name="Salida 2 16 2 6" xfId="2531" xr:uid="{00000000-0005-0000-0000-0000A1160000}"/>
    <cellStyle name="Salida 2 16 2 6 2" xfId="5705" xr:uid="{00000000-0005-0000-0000-0000A2160000}"/>
    <cellStyle name="Salida 2 16 2 7" xfId="3740" xr:uid="{00000000-0005-0000-0000-0000A3160000}"/>
    <cellStyle name="Salida 2 16 2 7 2" xfId="6599" xr:uid="{00000000-0005-0000-0000-0000A4160000}"/>
    <cellStyle name="Salida 2 16 2 8" xfId="3940" xr:uid="{00000000-0005-0000-0000-0000A5160000}"/>
    <cellStyle name="Salida 2 16 3" xfId="1272" xr:uid="{00000000-0005-0000-0000-0000A6160000}"/>
    <cellStyle name="Salida 2 16 3 2" xfId="2088" xr:uid="{00000000-0005-0000-0000-0000A7160000}"/>
    <cellStyle name="Salida 2 16 3 2 2" xfId="5262" xr:uid="{00000000-0005-0000-0000-0000A8160000}"/>
    <cellStyle name="Salida 2 16 3 3" xfId="2530" xr:uid="{00000000-0005-0000-0000-0000A9160000}"/>
    <cellStyle name="Salida 2 16 3 3 2" xfId="5704" xr:uid="{00000000-0005-0000-0000-0000AA160000}"/>
    <cellStyle name="Salida 2 16 3 4" xfId="3741" xr:uid="{00000000-0005-0000-0000-0000AB160000}"/>
    <cellStyle name="Salida 2 16 3 4 2" xfId="6600" xr:uid="{00000000-0005-0000-0000-0000AC160000}"/>
    <cellStyle name="Salida 2 16 3 5" xfId="2949" xr:uid="{00000000-0005-0000-0000-0000AD160000}"/>
    <cellStyle name="Salida 2 16 4" xfId="2086" xr:uid="{00000000-0005-0000-0000-0000AE160000}"/>
    <cellStyle name="Salida 2 16 4 2" xfId="5260" xr:uid="{00000000-0005-0000-0000-0000AF160000}"/>
    <cellStyle name="Salida 2 16 5" xfId="2532" xr:uid="{00000000-0005-0000-0000-0000B0160000}"/>
    <cellStyle name="Salida 2 16 5 2" xfId="5706" xr:uid="{00000000-0005-0000-0000-0000B1160000}"/>
    <cellStyle name="Salida 2 16 6" xfId="3739" xr:uid="{00000000-0005-0000-0000-0000B2160000}"/>
    <cellStyle name="Salida 2 16 6 2" xfId="6598" xr:uid="{00000000-0005-0000-0000-0000B3160000}"/>
    <cellStyle name="Salida 2 16 7" xfId="3939" xr:uid="{00000000-0005-0000-0000-0000B4160000}"/>
    <cellStyle name="Salida 2 17" xfId="1273" xr:uid="{00000000-0005-0000-0000-0000B5160000}"/>
    <cellStyle name="Salida 2 17 2" xfId="1274" xr:uid="{00000000-0005-0000-0000-0000B6160000}"/>
    <cellStyle name="Salida 2 17 2 2" xfId="1556" xr:uid="{00000000-0005-0000-0000-0000B7160000}"/>
    <cellStyle name="Salida 2 17 2 2 2" xfId="2359" xr:uid="{00000000-0005-0000-0000-0000B8160000}"/>
    <cellStyle name="Salida 2 17 2 2 2 2" xfId="5533" xr:uid="{00000000-0005-0000-0000-0000B9160000}"/>
    <cellStyle name="Salida 2 17 2 2 3" xfId="3503" xr:uid="{00000000-0005-0000-0000-0000BA160000}"/>
    <cellStyle name="Salida 2 17 2 2 3 2" xfId="6437" xr:uid="{00000000-0005-0000-0000-0000BB160000}"/>
    <cellStyle name="Salida 2 17 2 2 4" xfId="4016" xr:uid="{00000000-0005-0000-0000-0000BC160000}"/>
    <cellStyle name="Salida 2 17 2 2 4 2" xfId="6870" xr:uid="{00000000-0005-0000-0000-0000BD160000}"/>
    <cellStyle name="Salida 2 17 2 2 5" xfId="4200" xr:uid="{00000000-0005-0000-0000-0000BE160000}"/>
    <cellStyle name="Salida 2 17 2 3" xfId="1557" xr:uid="{00000000-0005-0000-0000-0000BF160000}"/>
    <cellStyle name="Salida 2 17 2 3 2" xfId="2360" xr:uid="{00000000-0005-0000-0000-0000C0160000}"/>
    <cellStyle name="Salida 2 17 2 3 2 2" xfId="5534" xr:uid="{00000000-0005-0000-0000-0000C1160000}"/>
    <cellStyle name="Salida 2 17 2 3 3" xfId="3504" xr:uid="{00000000-0005-0000-0000-0000C2160000}"/>
    <cellStyle name="Salida 2 17 2 3 3 2" xfId="6438" xr:uid="{00000000-0005-0000-0000-0000C3160000}"/>
    <cellStyle name="Salida 2 17 2 3 4" xfId="4017" xr:uid="{00000000-0005-0000-0000-0000C4160000}"/>
    <cellStyle name="Salida 2 17 2 3 4 2" xfId="6871" xr:uid="{00000000-0005-0000-0000-0000C5160000}"/>
    <cellStyle name="Salida 2 17 2 3 5" xfId="3620" xr:uid="{00000000-0005-0000-0000-0000C6160000}"/>
    <cellStyle name="Salida 2 17 2 4" xfId="1558" xr:uid="{00000000-0005-0000-0000-0000C7160000}"/>
    <cellStyle name="Salida 2 17 2 4 2" xfId="2361" xr:uid="{00000000-0005-0000-0000-0000C8160000}"/>
    <cellStyle name="Salida 2 17 2 4 2 2" xfId="5535" xr:uid="{00000000-0005-0000-0000-0000C9160000}"/>
    <cellStyle name="Salida 2 17 2 4 3" xfId="3505" xr:uid="{00000000-0005-0000-0000-0000CA160000}"/>
    <cellStyle name="Salida 2 17 2 4 3 2" xfId="6439" xr:uid="{00000000-0005-0000-0000-0000CB160000}"/>
    <cellStyle name="Salida 2 17 2 4 4" xfId="4018" xr:uid="{00000000-0005-0000-0000-0000CC160000}"/>
    <cellStyle name="Salida 2 17 2 4 4 2" xfId="6872" xr:uid="{00000000-0005-0000-0000-0000CD160000}"/>
    <cellStyle name="Salida 2 17 2 4 5" xfId="3621" xr:uid="{00000000-0005-0000-0000-0000CE160000}"/>
    <cellStyle name="Salida 2 17 2 5" xfId="2090" xr:uid="{00000000-0005-0000-0000-0000CF160000}"/>
    <cellStyle name="Salida 2 17 2 5 2" xfId="5264" xr:uid="{00000000-0005-0000-0000-0000D0160000}"/>
    <cellStyle name="Salida 2 17 2 6" xfId="2528" xr:uid="{00000000-0005-0000-0000-0000D1160000}"/>
    <cellStyle name="Salida 2 17 2 6 2" xfId="5702" xr:uid="{00000000-0005-0000-0000-0000D2160000}"/>
    <cellStyle name="Salida 2 17 2 7" xfId="3743" xr:uid="{00000000-0005-0000-0000-0000D3160000}"/>
    <cellStyle name="Salida 2 17 2 7 2" xfId="6602" xr:uid="{00000000-0005-0000-0000-0000D4160000}"/>
    <cellStyle name="Salida 2 17 2 8" xfId="3229" xr:uid="{00000000-0005-0000-0000-0000D5160000}"/>
    <cellStyle name="Salida 2 17 3" xfId="1275" xr:uid="{00000000-0005-0000-0000-0000D6160000}"/>
    <cellStyle name="Salida 2 17 3 2" xfId="2091" xr:uid="{00000000-0005-0000-0000-0000D7160000}"/>
    <cellStyle name="Salida 2 17 3 2 2" xfId="5265" xr:uid="{00000000-0005-0000-0000-0000D8160000}"/>
    <cellStyle name="Salida 2 17 3 3" xfId="2524" xr:uid="{00000000-0005-0000-0000-0000D9160000}"/>
    <cellStyle name="Salida 2 17 3 3 2" xfId="5698" xr:uid="{00000000-0005-0000-0000-0000DA160000}"/>
    <cellStyle name="Salida 2 17 3 4" xfId="3744" xr:uid="{00000000-0005-0000-0000-0000DB160000}"/>
    <cellStyle name="Salida 2 17 3 4 2" xfId="6603" xr:uid="{00000000-0005-0000-0000-0000DC160000}"/>
    <cellStyle name="Salida 2 17 3 5" xfId="3230" xr:uid="{00000000-0005-0000-0000-0000DD160000}"/>
    <cellStyle name="Salida 2 17 4" xfId="2089" xr:uid="{00000000-0005-0000-0000-0000DE160000}"/>
    <cellStyle name="Salida 2 17 4 2" xfId="5263" xr:uid="{00000000-0005-0000-0000-0000DF160000}"/>
    <cellStyle name="Salida 2 17 5" xfId="2529" xr:uid="{00000000-0005-0000-0000-0000E0160000}"/>
    <cellStyle name="Salida 2 17 5 2" xfId="5703" xr:uid="{00000000-0005-0000-0000-0000E1160000}"/>
    <cellStyle name="Salida 2 17 6" xfId="3742" xr:uid="{00000000-0005-0000-0000-0000E2160000}"/>
    <cellStyle name="Salida 2 17 6 2" xfId="6601" xr:uid="{00000000-0005-0000-0000-0000E3160000}"/>
    <cellStyle name="Salida 2 17 7" xfId="3228" xr:uid="{00000000-0005-0000-0000-0000E4160000}"/>
    <cellStyle name="Salida 2 18" xfId="1276" xr:uid="{00000000-0005-0000-0000-0000E5160000}"/>
    <cellStyle name="Salida 2 18 2" xfId="1277" xr:uid="{00000000-0005-0000-0000-0000E6160000}"/>
    <cellStyle name="Salida 2 18 2 2" xfId="1559" xr:uid="{00000000-0005-0000-0000-0000E7160000}"/>
    <cellStyle name="Salida 2 18 2 2 2" xfId="2362" xr:uid="{00000000-0005-0000-0000-0000E8160000}"/>
    <cellStyle name="Salida 2 18 2 2 2 2" xfId="5536" xr:uid="{00000000-0005-0000-0000-0000E9160000}"/>
    <cellStyle name="Salida 2 18 2 2 3" xfId="3506" xr:uid="{00000000-0005-0000-0000-0000EA160000}"/>
    <cellStyle name="Salida 2 18 2 2 3 2" xfId="6440" xr:uid="{00000000-0005-0000-0000-0000EB160000}"/>
    <cellStyle name="Salida 2 18 2 2 4" xfId="4019" xr:uid="{00000000-0005-0000-0000-0000EC160000}"/>
    <cellStyle name="Salida 2 18 2 2 4 2" xfId="6873" xr:uid="{00000000-0005-0000-0000-0000ED160000}"/>
    <cellStyle name="Salida 2 18 2 2 5" xfId="3622" xr:uid="{00000000-0005-0000-0000-0000EE160000}"/>
    <cellStyle name="Salida 2 18 2 3" xfId="1560" xr:uid="{00000000-0005-0000-0000-0000EF160000}"/>
    <cellStyle name="Salida 2 18 2 3 2" xfId="2363" xr:uid="{00000000-0005-0000-0000-0000F0160000}"/>
    <cellStyle name="Salida 2 18 2 3 2 2" xfId="5537" xr:uid="{00000000-0005-0000-0000-0000F1160000}"/>
    <cellStyle name="Salida 2 18 2 3 3" xfId="3507" xr:uid="{00000000-0005-0000-0000-0000F2160000}"/>
    <cellStyle name="Salida 2 18 2 3 3 2" xfId="6441" xr:uid="{00000000-0005-0000-0000-0000F3160000}"/>
    <cellStyle name="Salida 2 18 2 3 4" xfId="4020" xr:uid="{00000000-0005-0000-0000-0000F4160000}"/>
    <cellStyle name="Salida 2 18 2 3 4 2" xfId="6874" xr:uid="{00000000-0005-0000-0000-0000F5160000}"/>
    <cellStyle name="Salida 2 18 2 3 5" xfId="4199" xr:uid="{00000000-0005-0000-0000-0000F6160000}"/>
    <cellStyle name="Salida 2 18 2 4" xfId="1561" xr:uid="{00000000-0005-0000-0000-0000F7160000}"/>
    <cellStyle name="Salida 2 18 2 4 2" xfId="2364" xr:uid="{00000000-0005-0000-0000-0000F8160000}"/>
    <cellStyle name="Salida 2 18 2 4 2 2" xfId="5538" xr:uid="{00000000-0005-0000-0000-0000F9160000}"/>
    <cellStyle name="Salida 2 18 2 4 3" xfId="3508" xr:uid="{00000000-0005-0000-0000-0000FA160000}"/>
    <cellStyle name="Salida 2 18 2 4 3 2" xfId="6442" xr:uid="{00000000-0005-0000-0000-0000FB160000}"/>
    <cellStyle name="Salida 2 18 2 4 4" xfId="4021" xr:uid="{00000000-0005-0000-0000-0000FC160000}"/>
    <cellStyle name="Salida 2 18 2 4 4 2" xfId="6875" xr:uid="{00000000-0005-0000-0000-0000FD160000}"/>
    <cellStyle name="Salida 2 18 2 4 5" xfId="4198" xr:uid="{00000000-0005-0000-0000-0000FE160000}"/>
    <cellStyle name="Salida 2 18 2 5" xfId="2093" xr:uid="{00000000-0005-0000-0000-0000FF160000}"/>
    <cellStyle name="Salida 2 18 2 5 2" xfId="5267" xr:uid="{00000000-0005-0000-0000-000000170000}"/>
    <cellStyle name="Salida 2 18 2 6" xfId="2522" xr:uid="{00000000-0005-0000-0000-000001170000}"/>
    <cellStyle name="Salida 2 18 2 6 2" xfId="5696" xr:uid="{00000000-0005-0000-0000-000002170000}"/>
    <cellStyle name="Salida 2 18 2 7" xfId="3746" xr:uid="{00000000-0005-0000-0000-000003170000}"/>
    <cellStyle name="Salida 2 18 2 7 2" xfId="6605" xr:uid="{00000000-0005-0000-0000-000004170000}"/>
    <cellStyle name="Salida 2 18 2 8" xfId="2951" xr:uid="{00000000-0005-0000-0000-000005170000}"/>
    <cellStyle name="Salida 2 18 3" xfId="1278" xr:uid="{00000000-0005-0000-0000-000006170000}"/>
    <cellStyle name="Salida 2 18 3 2" xfId="2094" xr:uid="{00000000-0005-0000-0000-000007170000}"/>
    <cellStyle name="Salida 2 18 3 2 2" xfId="5268" xr:uid="{00000000-0005-0000-0000-000008170000}"/>
    <cellStyle name="Salida 2 18 3 3" xfId="3157" xr:uid="{00000000-0005-0000-0000-000009170000}"/>
    <cellStyle name="Salida 2 18 3 3 2" xfId="6183" xr:uid="{00000000-0005-0000-0000-00000A170000}"/>
    <cellStyle name="Salida 2 18 3 4" xfId="3747" xr:uid="{00000000-0005-0000-0000-00000B170000}"/>
    <cellStyle name="Salida 2 18 3 4 2" xfId="6606" xr:uid="{00000000-0005-0000-0000-00000C170000}"/>
    <cellStyle name="Salida 2 18 3 5" xfId="2952" xr:uid="{00000000-0005-0000-0000-00000D170000}"/>
    <cellStyle name="Salida 2 18 4" xfId="2092" xr:uid="{00000000-0005-0000-0000-00000E170000}"/>
    <cellStyle name="Salida 2 18 4 2" xfId="5266" xr:uid="{00000000-0005-0000-0000-00000F170000}"/>
    <cellStyle name="Salida 2 18 5" xfId="2523" xr:uid="{00000000-0005-0000-0000-000010170000}"/>
    <cellStyle name="Salida 2 18 5 2" xfId="5697" xr:uid="{00000000-0005-0000-0000-000011170000}"/>
    <cellStyle name="Salida 2 18 6" xfId="3745" xr:uid="{00000000-0005-0000-0000-000012170000}"/>
    <cellStyle name="Salida 2 18 6 2" xfId="6604" xr:uid="{00000000-0005-0000-0000-000013170000}"/>
    <cellStyle name="Salida 2 18 7" xfId="2950" xr:uid="{00000000-0005-0000-0000-000014170000}"/>
    <cellStyle name="Salida 2 19" xfId="1279" xr:uid="{00000000-0005-0000-0000-000015170000}"/>
    <cellStyle name="Salida 2 19 2" xfId="1562" xr:uid="{00000000-0005-0000-0000-000016170000}"/>
    <cellStyle name="Salida 2 19 2 2" xfId="2365" xr:uid="{00000000-0005-0000-0000-000017170000}"/>
    <cellStyle name="Salida 2 19 2 2 2" xfId="5539" xr:uid="{00000000-0005-0000-0000-000018170000}"/>
    <cellStyle name="Salida 2 19 2 3" xfId="3509" xr:uid="{00000000-0005-0000-0000-000019170000}"/>
    <cellStyle name="Salida 2 19 2 3 2" xfId="6443" xr:uid="{00000000-0005-0000-0000-00001A170000}"/>
    <cellStyle name="Salida 2 19 2 4" xfId="4022" xr:uid="{00000000-0005-0000-0000-00001B170000}"/>
    <cellStyle name="Salida 2 19 2 4 2" xfId="6876" xr:uid="{00000000-0005-0000-0000-00001C170000}"/>
    <cellStyle name="Salida 2 19 2 5" xfId="4197" xr:uid="{00000000-0005-0000-0000-00001D170000}"/>
    <cellStyle name="Salida 2 19 3" xfId="1563" xr:uid="{00000000-0005-0000-0000-00001E170000}"/>
    <cellStyle name="Salida 2 19 3 2" xfId="2366" xr:uid="{00000000-0005-0000-0000-00001F170000}"/>
    <cellStyle name="Salida 2 19 3 2 2" xfId="5540" xr:uid="{00000000-0005-0000-0000-000020170000}"/>
    <cellStyle name="Salida 2 19 3 3" xfId="3510" xr:uid="{00000000-0005-0000-0000-000021170000}"/>
    <cellStyle name="Salida 2 19 3 3 2" xfId="6444" xr:uid="{00000000-0005-0000-0000-000022170000}"/>
    <cellStyle name="Salida 2 19 3 4" xfId="4023" xr:uid="{00000000-0005-0000-0000-000023170000}"/>
    <cellStyle name="Salida 2 19 3 4 2" xfId="6877" xr:uid="{00000000-0005-0000-0000-000024170000}"/>
    <cellStyle name="Salida 2 19 3 5" xfId="3623" xr:uid="{00000000-0005-0000-0000-000025170000}"/>
    <cellStyle name="Salida 2 19 4" xfId="1564" xr:uid="{00000000-0005-0000-0000-000026170000}"/>
    <cellStyle name="Salida 2 19 4 2" xfId="2367" xr:uid="{00000000-0005-0000-0000-000027170000}"/>
    <cellStyle name="Salida 2 19 4 2 2" xfId="5541" xr:uid="{00000000-0005-0000-0000-000028170000}"/>
    <cellStyle name="Salida 2 19 4 3" xfId="3511" xr:uid="{00000000-0005-0000-0000-000029170000}"/>
    <cellStyle name="Salida 2 19 4 3 2" xfId="6445" xr:uid="{00000000-0005-0000-0000-00002A170000}"/>
    <cellStyle name="Salida 2 19 4 4" xfId="4024" xr:uid="{00000000-0005-0000-0000-00002B170000}"/>
    <cellStyle name="Salida 2 19 4 4 2" xfId="6878" xr:uid="{00000000-0005-0000-0000-00002C170000}"/>
    <cellStyle name="Salida 2 19 4 5" xfId="3624" xr:uid="{00000000-0005-0000-0000-00002D170000}"/>
    <cellStyle name="Salida 2 19 5" xfId="2095" xr:uid="{00000000-0005-0000-0000-00002E170000}"/>
    <cellStyle name="Salida 2 19 5 2" xfId="5269" xr:uid="{00000000-0005-0000-0000-00002F170000}"/>
    <cellStyle name="Salida 2 19 6" xfId="3156" xr:uid="{00000000-0005-0000-0000-000030170000}"/>
    <cellStyle name="Salida 2 19 6 2" xfId="6182" xr:uid="{00000000-0005-0000-0000-000031170000}"/>
    <cellStyle name="Salida 2 19 7" xfId="3748" xr:uid="{00000000-0005-0000-0000-000032170000}"/>
    <cellStyle name="Salida 2 19 7 2" xfId="6607" xr:uid="{00000000-0005-0000-0000-000033170000}"/>
    <cellStyle name="Salida 2 19 8" xfId="3231" xr:uid="{00000000-0005-0000-0000-000034170000}"/>
    <cellStyle name="Salida 2 2" xfId="1280" xr:uid="{00000000-0005-0000-0000-000035170000}"/>
    <cellStyle name="Salida 2 2 2" xfId="1281" xr:uid="{00000000-0005-0000-0000-000036170000}"/>
    <cellStyle name="Salida 2 2 2 2" xfId="1565" xr:uid="{00000000-0005-0000-0000-000037170000}"/>
    <cellStyle name="Salida 2 2 2 2 2" xfId="2368" xr:uid="{00000000-0005-0000-0000-000038170000}"/>
    <cellStyle name="Salida 2 2 2 2 2 2" xfId="5542" xr:uid="{00000000-0005-0000-0000-000039170000}"/>
    <cellStyle name="Salida 2 2 2 2 3" xfId="3512" xr:uid="{00000000-0005-0000-0000-00003A170000}"/>
    <cellStyle name="Salida 2 2 2 2 3 2" xfId="6446" xr:uid="{00000000-0005-0000-0000-00003B170000}"/>
    <cellStyle name="Salida 2 2 2 2 4" xfId="4025" xr:uid="{00000000-0005-0000-0000-00003C170000}"/>
    <cellStyle name="Salida 2 2 2 2 4 2" xfId="6879" xr:uid="{00000000-0005-0000-0000-00003D170000}"/>
    <cellStyle name="Salida 2 2 2 2 5" xfId="3625" xr:uid="{00000000-0005-0000-0000-00003E170000}"/>
    <cellStyle name="Salida 2 2 2 3" xfId="1566" xr:uid="{00000000-0005-0000-0000-00003F170000}"/>
    <cellStyle name="Salida 2 2 2 3 2" xfId="2369" xr:uid="{00000000-0005-0000-0000-000040170000}"/>
    <cellStyle name="Salida 2 2 2 3 2 2" xfId="5543" xr:uid="{00000000-0005-0000-0000-000041170000}"/>
    <cellStyle name="Salida 2 2 2 3 3" xfId="3513" xr:uid="{00000000-0005-0000-0000-000042170000}"/>
    <cellStyle name="Salida 2 2 2 3 3 2" xfId="6447" xr:uid="{00000000-0005-0000-0000-000043170000}"/>
    <cellStyle name="Salida 2 2 2 3 4" xfId="4026" xr:uid="{00000000-0005-0000-0000-000044170000}"/>
    <cellStyle name="Salida 2 2 2 3 4 2" xfId="6880" xr:uid="{00000000-0005-0000-0000-000045170000}"/>
    <cellStyle name="Salida 2 2 2 3 5" xfId="4196" xr:uid="{00000000-0005-0000-0000-000046170000}"/>
    <cellStyle name="Salida 2 2 2 4" xfId="1567" xr:uid="{00000000-0005-0000-0000-000047170000}"/>
    <cellStyle name="Salida 2 2 2 4 2" xfId="2370" xr:uid="{00000000-0005-0000-0000-000048170000}"/>
    <cellStyle name="Salida 2 2 2 4 2 2" xfId="5544" xr:uid="{00000000-0005-0000-0000-000049170000}"/>
    <cellStyle name="Salida 2 2 2 4 3" xfId="3514" xr:uid="{00000000-0005-0000-0000-00004A170000}"/>
    <cellStyle name="Salida 2 2 2 4 3 2" xfId="6448" xr:uid="{00000000-0005-0000-0000-00004B170000}"/>
    <cellStyle name="Salida 2 2 2 4 4" xfId="4027" xr:uid="{00000000-0005-0000-0000-00004C170000}"/>
    <cellStyle name="Salida 2 2 2 4 4 2" xfId="6881" xr:uid="{00000000-0005-0000-0000-00004D170000}"/>
    <cellStyle name="Salida 2 2 2 4 5" xfId="4195" xr:uid="{00000000-0005-0000-0000-00004E170000}"/>
    <cellStyle name="Salida 2 2 2 5" xfId="2097" xr:uid="{00000000-0005-0000-0000-00004F170000}"/>
    <cellStyle name="Salida 2 2 2 5 2" xfId="5271" xr:uid="{00000000-0005-0000-0000-000050170000}"/>
    <cellStyle name="Salida 2 2 2 6" xfId="2521" xr:uid="{00000000-0005-0000-0000-000051170000}"/>
    <cellStyle name="Salida 2 2 2 6 2" xfId="5695" xr:uid="{00000000-0005-0000-0000-000052170000}"/>
    <cellStyle name="Salida 2 2 2 7" xfId="3750" xr:uid="{00000000-0005-0000-0000-000053170000}"/>
    <cellStyle name="Salida 2 2 2 7 2" xfId="6609" xr:uid="{00000000-0005-0000-0000-000054170000}"/>
    <cellStyle name="Salida 2 2 2 8" xfId="3233" xr:uid="{00000000-0005-0000-0000-000055170000}"/>
    <cellStyle name="Salida 2 2 3" xfId="1282" xr:uid="{00000000-0005-0000-0000-000056170000}"/>
    <cellStyle name="Salida 2 2 3 2" xfId="2098" xr:uid="{00000000-0005-0000-0000-000057170000}"/>
    <cellStyle name="Salida 2 2 3 2 2" xfId="5272" xr:uid="{00000000-0005-0000-0000-000058170000}"/>
    <cellStyle name="Salida 2 2 3 3" xfId="2520" xr:uid="{00000000-0005-0000-0000-000059170000}"/>
    <cellStyle name="Salida 2 2 3 3 2" xfId="5694" xr:uid="{00000000-0005-0000-0000-00005A170000}"/>
    <cellStyle name="Salida 2 2 3 4" xfId="3751" xr:uid="{00000000-0005-0000-0000-00005B170000}"/>
    <cellStyle name="Salida 2 2 3 4 2" xfId="6610" xr:uid="{00000000-0005-0000-0000-00005C170000}"/>
    <cellStyle name="Salida 2 2 3 5" xfId="2953" xr:uid="{00000000-0005-0000-0000-00005D170000}"/>
    <cellStyle name="Salida 2 2 4" xfId="2096" xr:uid="{00000000-0005-0000-0000-00005E170000}"/>
    <cellStyle name="Salida 2 2 4 2" xfId="5270" xr:uid="{00000000-0005-0000-0000-00005F170000}"/>
    <cellStyle name="Salida 2 2 5" xfId="3155" xr:uid="{00000000-0005-0000-0000-000060170000}"/>
    <cellStyle name="Salida 2 2 5 2" xfId="6181" xr:uid="{00000000-0005-0000-0000-000061170000}"/>
    <cellStyle name="Salida 2 2 6" xfId="3749" xr:uid="{00000000-0005-0000-0000-000062170000}"/>
    <cellStyle name="Salida 2 2 6 2" xfId="6608" xr:uid="{00000000-0005-0000-0000-000063170000}"/>
    <cellStyle name="Salida 2 2 7" xfId="3232" xr:uid="{00000000-0005-0000-0000-000064170000}"/>
    <cellStyle name="Salida 2 20" xfId="1283" xr:uid="{00000000-0005-0000-0000-000065170000}"/>
    <cellStyle name="Salida 2 20 2" xfId="2099" xr:uid="{00000000-0005-0000-0000-000066170000}"/>
    <cellStyle name="Salida 2 20 2 2" xfId="5273" xr:uid="{00000000-0005-0000-0000-000067170000}"/>
    <cellStyle name="Salida 2 20 3" xfId="2519" xr:uid="{00000000-0005-0000-0000-000068170000}"/>
    <cellStyle name="Salida 2 20 3 2" xfId="5693" xr:uid="{00000000-0005-0000-0000-000069170000}"/>
    <cellStyle name="Salida 2 20 4" xfId="3752" xr:uid="{00000000-0005-0000-0000-00006A170000}"/>
    <cellStyle name="Salida 2 20 4 2" xfId="6611" xr:uid="{00000000-0005-0000-0000-00006B170000}"/>
    <cellStyle name="Salida 2 20 5" xfId="2954" xr:uid="{00000000-0005-0000-0000-00006C170000}"/>
    <cellStyle name="Salida 2 21" xfId="2067" xr:uid="{00000000-0005-0000-0000-00006D170000}"/>
    <cellStyle name="Salida 2 21 2" xfId="5241" xr:uid="{00000000-0005-0000-0000-00006E170000}"/>
    <cellStyle name="Salida 2 22" xfId="3164" xr:uid="{00000000-0005-0000-0000-00006F170000}"/>
    <cellStyle name="Salida 2 22 2" xfId="6190" xr:uid="{00000000-0005-0000-0000-000070170000}"/>
    <cellStyle name="Salida 2 23" xfId="3720" xr:uid="{00000000-0005-0000-0000-000071170000}"/>
    <cellStyle name="Salida 2 23 2" xfId="6579" xr:uid="{00000000-0005-0000-0000-000072170000}"/>
    <cellStyle name="Salida 2 24" xfId="3219" xr:uid="{00000000-0005-0000-0000-000073170000}"/>
    <cellStyle name="Salida 2 3" xfId="1284" xr:uid="{00000000-0005-0000-0000-000074170000}"/>
    <cellStyle name="Salida 2 3 2" xfId="1285" xr:uid="{00000000-0005-0000-0000-000075170000}"/>
    <cellStyle name="Salida 2 3 2 2" xfId="1568" xr:uid="{00000000-0005-0000-0000-000076170000}"/>
    <cellStyle name="Salida 2 3 2 2 2" xfId="2371" xr:uid="{00000000-0005-0000-0000-000077170000}"/>
    <cellStyle name="Salida 2 3 2 2 2 2" xfId="5545" xr:uid="{00000000-0005-0000-0000-000078170000}"/>
    <cellStyle name="Salida 2 3 2 2 3" xfId="3515" xr:uid="{00000000-0005-0000-0000-000079170000}"/>
    <cellStyle name="Salida 2 3 2 2 3 2" xfId="6449" xr:uid="{00000000-0005-0000-0000-00007A170000}"/>
    <cellStyle name="Salida 2 3 2 2 4" xfId="4028" xr:uid="{00000000-0005-0000-0000-00007B170000}"/>
    <cellStyle name="Salida 2 3 2 2 4 2" xfId="6882" xr:uid="{00000000-0005-0000-0000-00007C170000}"/>
    <cellStyle name="Salida 2 3 2 2 5" xfId="4194" xr:uid="{00000000-0005-0000-0000-00007D170000}"/>
    <cellStyle name="Salida 2 3 2 3" xfId="1569" xr:uid="{00000000-0005-0000-0000-00007E170000}"/>
    <cellStyle name="Salida 2 3 2 3 2" xfId="2372" xr:uid="{00000000-0005-0000-0000-00007F170000}"/>
    <cellStyle name="Salida 2 3 2 3 2 2" xfId="5546" xr:uid="{00000000-0005-0000-0000-000080170000}"/>
    <cellStyle name="Salida 2 3 2 3 3" xfId="3516" xr:uid="{00000000-0005-0000-0000-000081170000}"/>
    <cellStyle name="Salida 2 3 2 3 3 2" xfId="6450" xr:uid="{00000000-0005-0000-0000-000082170000}"/>
    <cellStyle name="Salida 2 3 2 3 4" xfId="4029" xr:uid="{00000000-0005-0000-0000-000083170000}"/>
    <cellStyle name="Salida 2 3 2 3 4 2" xfId="6883" xr:uid="{00000000-0005-0000-0000-000084170000}"/>
    <cellStyle name="Salida 2 3 2 3 5" xfId="3626" xr:uid="{00000000-0005-0000-0000-000085170000}"/>
    <cellStyle name="Salida 2 3 2 4" xfId="1570" xr:uid="{00000000-0005-0000-0000-000086170000}"/>
    <cellStyle name="Salida 2 3 2 4 2" xfId="2373" xr:uid="{00000000-0005-0000-0000-000087170000}"/>
    <cellStyle name="Salida 2 3 2 4 2 2" xfId="5547" xr:uid="{00000000-0005-0000-0000-000088170000}"/>
    <cellStyle name="Salida 2 3 2 4 3" xfId="3517" xr:uid="{00000000-0005-0000-0000-000089170000}"/>
    <cellStyle name="Salida 2 3 2 4 3 2" xfId="6451" xr:uid="{00000000-0005-0000-0000-00008A170000}"/>
    <cellStyle name="Salida 2 3 2 4 4" xfId="4030" xr:uid="{00000000-0005-0000-0000-00008B170000}"/>
    <cellStyle name="Salida 2 3 2 4 4 2" xfId="6884" xr:uid="{00000000-0005-0000-0000-00008C170000}"/>
    <cellStyle name="Salida 2 3 2 4 5" xfId="3627" xr:uid="{00000000-0005-0000-0000-00008D170000}"/>
    <cellStyle name="Salida 2 3 2 5" xfId="2101" xr:uid="{00000000-0005-0000-0000-00008E170000}"/>
    <cellStyle name="Salida 2 3 2 5 2" xfId="5275" xr:uid="{00000000-0005-0000-0000-00008F170000}"/>
    <cellStyle name="Salida 2 3 2 6" xfId="3153" xr:uid="{00000000-0005-0000-0000-000090170000}"/>
    <cellStyle name="Salida 2 3 2 6 2" xfId="6179" xr:uid="{00000000-0005-0000-0000-000091170000}"/>
    <cellStyle name="Salida 2 3 2 7" xfId="3754" xr:uid="{00000000-0005-0000-0000-000092170000}"/>
    <cellStyle name="Salida 2 3 2 7 2" xfId="6613" xr:uid="{00000000-0005-0000-0000-000093170000}"/>
    <cellStyle name="Salida 2 3 2 8" xfId="3234" xr:uid="{00000000-0005-0000-0000-000094170000}"/>
    <cellStyle name="Salida 2 3 3" xfId="1286" xr:uid="{00000000-0005-0000-0000-000095170000}"/>
    <cellStyle name="Salida 2 3 3 2" xfId="2102" xr:uid="{00000000-0005-0000-0000-000096170000}"/>
    <cellStyle name="Salida 2 3 3 2 2" xfId="5276" xr:uid="{00000000-0005-0000-0000-000097170000}"/>
    <cellStyle name="Salida 2 3 3 3" xfId="3152" xr:uid="{00000000-0005-0000-0000-000098170000}"/>
    <cellStyle name="Salida 2 3 3 3 2" xfId="6178" xr:uid="{00000000-0005-0000-0000-000099170000}"/>
    <cellStyle name="Salida 2 3 3 4" xfId="3755" xr:uid="{00000000-0005-0000-0000-00009A170000}"/>
    <cellStyle name="Salida 2 3 3 4 2" xfId="6614" xr:uid="{00000000-0005-0000-0000-00009B170000}"/>
    <cellStyle name="Salida 2 3 3 5" xfId="3235" xr:uid="{00000000-0005-0000-0000-00009C170000}"/>
    <cellStyle name="Salida 2 3 4" xfId="2100" xr:uid="{00000000-0005-0000-0000-00009D170000}"/>
    <cellStyle name="Salida 2 3 4 2" xfId="5274" xr:uid="{00000000-0005-0000-0000-00009E170000}"/>
    <cellStyle name="Salida 2 3 5" xfId="3154" xr:uid="{00000000-0005-0000-0000-00009F170000}"/>
    <cellStyle name="Salida 2 3 5 2" xfId="6180" xr:uid="{00000000-0005-0000-0000-0000A0170000}"/>
    <cellStyle name="Salida 2 3 6" xfId="3753" xr:uid="{00000000-0005-0000-0000-0000A1170000}"/>
    <cellStyle name="Salida 2 3 6 2" xfId="6612" xr:uid="{00000000-0005-0000-0000-0000A2170000}"/>
    <cellStyle name="Salida 2 3 7" xfId="2955" xr:uid="{00000000-0005-0000-0000-0000A3170000}"/>
    <cellStyle name="Salida 2 4" xfId="1287" xr:uid="{00000000-0005-0000-0000-0000A4170000}"/>
    <cellStyle name="Salida 2 4 2" xfId="1288" xr:uid="{00000000-0005-0000-0000-0000A5170000}"/>
    <cellStyle name="Salida 2 4 2 2" xfId="1571" xr:uid="{00000000-0005-0000-0000-0000A6170000}"/>
    <cellStyle name="Salida 2 4 2 2 2" xfId="2374" xr:uid="{00000000-0005-0000-0000-0000A7170000}"/>
    <cellStyle name="Salida 2 4 2 2 2 2" xfId="5548" xr:uid="{00000000-0005-0000-0000-0000A8170000}"/>
    <cellStyle name="Salida 2 4 2 2 3" xfId="3518" xr:uid="{00000000-0005-0000-0000-0000A9170000}"/>
    <cellStyle name="Salida 2 4 2 2 3 2" xfId="6452" xr:uid="{00000000-0005-0000-0000-0000AA170000}"/>
    <cellStyle name="Salida 2 4 2 2 4" xfId="4031" xr:uid="{00000000-0005-0000-0000-0000AB170000}"/>
    <cellStyle name="Salida 2 4 2 2 4 2" xfId="6885" xr:uid="{00000000-0005-0000-0000-0000AC170000}"/>
    <cellStyle name="Salida 2 4 2 2 5" xfId="3628" xr:uid="{00000000-0005-0000-0000-0000AD170000}"/>
    <cellStyle name="Salida 2 4 2 3" xfId="1572" xr:uid="{00000000-0005-0000-0000-0000AE170000}"/>
    <cellStyle name="Salida 2 4 2 3 2" xfId="2375" xr:uid="{00000000-0005-0000-0000-0000AF170000}"/>
    <cellStyle name="Salida 2 4 2 3 2 2" xfId="5549" xr:uid="{00000000-0005-0000-0000-0000B0170000}"/>
    <cellStyle name="Salida 2 4 2 3 3" xfId="3519" xr:uid="{00000000-0005-0000-0000-0000B1170000}"/>
    <cellStyle name="Salida 2 4 2 3 3 2" xfId="6453" xr:uid="{00000000-0005-0000-0000-0000B2170000}"/>
    <cellStyle name="Salida 2 4 2 3 4" xfId="4032" xr:uid="{00000000-0005-0000-0000-0000B3170000}"/>
    <cellStyle name="Salida 2 4 2 3 4 2" xfId="6886" xr:uid="{00000000-0005-0000-0000-0000B4170000}"/>
    <cellStyle name="Salida 2 4 2 3 5" xfId="3629" xr:uid="{00000000-0005-0000-0000-0000B5170000}"/>
    <cellStyle name="Salida 2 4 2 4" xfId="1573" xr:uid="{00000000-0005-0000-0000-0000B6170000}"/>
    <cellStyle name="Salida 2 4 2 4 2" xfId="2376" xr:uid="{00000000-0005-0000-0000-0000B7170000}"/>
    <cellStyle name="Salida 2 4 2 4 2 2" xfId="5550" xr:uid="{00000000-0005-0000-0000-0000B8170000}"/>
    <cellStyle name="Salida 2 4 2 4 3" xfId="3520" xr:uid="{00000000-0005-0000-0000-0000B9170000}"/>
    <cellStyle name="Salida 2 4 2 4 3 2" xfId="6454" xr:uid="{00000000-0005-0000-0000-0000BA170000}"/>
    <cellStyle name="Salida 2 4 2 4 4" xfId="4033" xr:uid="{00000000-0005-0000-0000-0000BB170000}"/>
    <cellStyle name="Salida 2 4 2 4 4 2" xfId="6887" xr:uid="{00000000-0005-0000-0000-0000BC170000}"/>
    <cellStyle name="Salida 2 4 2 4 5" xfId="4193" xr:uid="{00000000-0005-0000-0000-0000BD170000}"/>
    <cellStyle name="Salida 2 4 2 5" xfId="2104" xr:uid="{00000000-0005-0000-0000-0000BE170000}"/>
    <cellStyle name="Salida 2 4 2 5 2" xfId="5278" xr:uid="{00000000-0005-0000-0000-0000BF170000}"/>
    <cellStyle name="Salida 2 4 2 6" xfId="2517" xr:uid="{00000000-0005-0000-0000-0000C0170000}"/>
    <cellStyle name="Salida 2 4 2 6 2" xfId="5691" xr:uid="{00000000-0005-0000-0000-0000C1170000}"/>
    <cellStyle name="Salida 2 4 2 7" xfId="3757" xr:uid="{00000000-0005-0000-0000-0000C2170000}"/>
    <cellStyle name="Salida 2 4 2 7 2" xfId="6616" xr:uid="{00000000-0005-0000-0000-0000C3170000}"/>
    <cellStyle name="Salida 2 4 2 8" xfId="2956" xr:uid="{00000000-0005-0000-0000-0000C4170000}"/>
    <cellStyle name="Salida 2 4 3" xfId="1289" xr:uid="{00000000-0005-0000-0000-0000C5170000}"/>
    <cellStyle name="Salida 2 4 3 2" xfId="2105" xr:uid="{00000000-0005-0000-0000-0000C6170000}"/>
    <cellStyle name="Salida 2 4 3 2 2" xfId="5279" xr:uid="{00000000-0005-0000-0000-0000C7170000}"/>
    <cellStyle name="Salida 2 4 3 3" xfId="2516" xr:uid="{00000000-0005-0000-0000-0000C8170000}"/>
    <cellStyle name="Salida 2 4 3 3 2" xfId="5690" xr:uid="{00000000-0005-0000-0000-0000C9170000}"/>
    <cellStyle name="Salida 2 4 3 4" xfId="3758" xr:uid="{00000000-0005-0000-0000-0000CA170000}"/>
    <cellStyle name="Salida 2 4 3 4 2" xfId="6617" xr:uid="{00000000-0005-0000-0000-0000CB170000}"/>
    <cellStyle name="Salida 2 4 3 5" xfId="2957" xr:uid="{00000000-0005-0000-0000-0000CC170000}"/>
    <cellStyle name="Salida 2 4 4" xfId="2103" xr:uid="{00000000-0005-0000-0000-0000CD170000}"/>
    <cellStyle name="Salida 2 4 4 2" xfId="5277" xr:uid="{00000000-0005-0000-0000-0000CE170000}"/>
    <cellStyle name="Salida 2 4 5" xfId="2518" xr:uid="{00000000-0005-0000-0000-0000CF170000}"/>
    <cellStyle name="Salida 2 4 5 2" xfId="5692" xr:uid="{00000000-0005-0000-0000-0000D0170000}"/>
    <cellStyle name="Salida 2 4 6" xfId="3756" xr:uid="{00000000-0005-0000-0000-0000D1170000}"/>
    <cellStyle name="Salida 2 4 6 2" xfId="6615" xr:uid="{00000000-0005-0000-0000-0000D2170000}"/>
    <cellStyle name="Salida 2 4 7" xfId="3236" xr:uid="{00000000-0005-0000-0000-0000D3170000}"/>
    <cellStyle name="Salida 2 5" xfId="1290" xr:uid="{00000000-0005-0000-0000-0000D4170000}"/>
    <cellStyle name="Salida 2 5 2" xfId="1291" xr:uid="{00000000-0005-0000-0000-0000D5170000}"/>
    <cellStyle name="Salida 2 5 2 2" xfId="1574" xr:uid="{00000000-0005-0000-0000-0000D6170000}"/>
    <cellStyle name="Salida 2 5 2 2 2" xfId="2377" xr:uid="{00000000-0005-0000-0000-0000D7170000}"/>
    <cellStyle name="Salida 2 5 2 2 2 2" xfId="5551" xr:uid="{00000000-0005-0000-0000-0000D8170000}"/>
    <cellStyle name="Salida 2 5 2 2 3" xfId="3521" xr:uid="{00000000-0005-0000-0000-0000D9170000}"/>
    <cellStyle name="Salida 2 5 2 2 3 2" xfId="6455" xr:uid="{00000000-0005-0000-0000-0000DA170000}"/>
    <cellStyle name="Salida 2 5 2 2 4" xfId="4034" xr:uid="{00000000-0005-0000-0000-0000DB170000}"/>
    <cellStyle name="Salida 2 5 2 2 4 2" xfId="6888" xr:uid="{00000000-0005-0000-0000-0000DC170000}"/>
    <cellStyle name="Salida 2 5 2 2 5" xfId="4192" xr:uid="{00000000-0005-0000-0000-0000DD170000}"/>
    <cellStyle name="Salida 2 5 2 3" xfId="1575" xr:uid="{00000000-0005-0000-0000-0000DE170000}"/>
    <cellStyle name="Salida 2 5 2 3 2" xfId="2378" xr:uid="{00000000-0005-0000-0000-0000DF170000}"/>
    <cellStyle name="Salida 2 5 2 3 2 2" xfId="5552" xr:uid="{00000000-0005-0000-0000-0000E0170000}"/>
    <cellStyle name="Salida 2 5 2 3 3" xfId="3522" xr:uid="{00000000-0005-0000-0000-0000E1170000}"/>
    <cellStyle name="Salida 2 5 2 3 3 2" xfId="6456" xr:uid="{00000000-0005-0000-0000-0000E2170000}"/>
    <cellStyle name="Salida 2 5 2 3 4" xfId="4035" xr:uid="{00000000-0005-0000-0000-0000E3170000}"/>
    <cellStyle name="Salida 2 5 2 3 4 2" xfId="6889" xr:uid="{00000000-0005-0000-0000-0000E4170000}"/>
    <cellStyle name="Salida 2 5 2 3 5" xfId="4191" xr:uid="{00000000-0005-0000-0000-0000E5170000}"/>
    <cellStyle name="Salida 2 5 2 4" xfId="1576" xr:uid="{00000000-0005-0000-0000-0000E6170000}"/>
    <cellStyle name="Salida 2 5 2 4 2" xfId="2379" xr:uid="{00000000-0005-0000-0000-0000E7170000}"/>
    <cellStyle name="Salida 2 5 2 4 2 2" xfId="5553" xr:uid="{00000000-0005-0000-0000-0000E8170000}"/>
    <cellStyle name="Salida 2 5 2 4 3" xfId="3523" xr:uid="{00000000-0005-0000-0000-0000E9170000}"/>
    <cellStyle name="Salida 2 5 2 4 3 2" xfId="6457" xr:uid="{00000000-0005-0000-0000-0000EA170000}"/>
    <cellStyle name="Salida 2 5 2 4 4" xfId="4036" xr:uid="{00000000-0005-0000-0000-0000EB170000}"/>
    <cellStyle name="Salida 2 5 2 4 4 2" xfId="6890" xr:uid="{00000000-0005-0000-0000-0000EC170000}"/>
    <cellStyle name="Salida 2 5 2 4 5" xfId="3630" xr:uid="{00000000-0005-0000-0000-0000ED170000}"/>
    <cellStyle name="Salida 2 5 2 5" xfId="2107" xr:uid="{00000000-0005-0000-0000-0000EE170000}"/>
    <cellStyle name="Salida 2 5 2 5 2" xfId="5281" xr:uid="{00000000-0005-0000-0000-0000EF170000}"/>
    <cellStyle name="Salida 2 5 2 6" xfId="3150" xr:uid="{00000000-0005-0000-0000-0000F0170000}"/>
    <cellStyle name="Salida 2 5 2 6 2" xfId="6176" xr:uid="{00000000-0005-0000-0000-0000F1170000}"/>
    <cellStyle name="Salida 2 5 2 7" xfId="3760" xr:uid="{00000000-0005-0000-0000-0000F2170000}"/>
    <cellStyle name="Salida 2 5 2 7 2" xfId="6619" xr:uid="{00000000-0005-0000-0000-0000F3170000}"/>
    <cellStyle name="Salida 2 5 2 8" xfId="3237" xr:uid="{00000000-0005-0000-0000-0000F4170000}"/>
    <cellStyle name="Salida 2 5 3" xfId="1292" xr:uid="{00000000-0005-0000-0000-0000F5170000}"/>
    <cellStyle name="Salida 2 5 3 2" xfId="2108" xr:uid="{00000000-0005-0000-0000-0000F6170000}"/>
    <cellStyle name="Salida 2 5 3 2 2" xfId="5282" xr:uid="{00000000-0005-0000-0000-0000F7170000}"/>
    <cellStyle name="Salida 2 5 3 3" xfId="3149" xr:uid="{00000000-0005-0000-0000-0000F8170000}"/>
    <cellStyle name="Salida 2 5 3 3 2" xfId="6175" xr:uid="{00000000-0005-0000-0000-0000F9170000}"/>
    <cellStyle name="Salida 2 5 3 4" xfId="3761" xr:uid="{00000000-0005-0000-0000-0000FA170000}"/>
    <cellStyle name="Salida 2 5 3 4 2" xfId="6620" xr:uid="{00000000-0005-0000-0000-0000FB170000}"/>
    <cellStyle name="Salida 2 5 3 5" xfId="3238" xr:uid="{00000000-0005-0000-0000-0000FC170000}"/>
    <cellStyle name="Salida 2 5 4" xfId="2106" xr:uid="{00000000-0005-0000-0000-0000FD170000}"/>
    <cellStyle name="Salida 2 5 4 2" xfId="5280" xr:uid="{00000000-0005-0000-0000-0000FE170000}"/>
    <cellStyle name="Salida 2 5 5" xfId="3151" xr:uid="{00000000-0005-0000-0000-0000FF170000}"/>
    <cellStyle name="Salida 2 5 5 2" xfId="6177" xr:uid="{00000000-0005-0000-0000-000000180000}"/>
    <cellStyle name="Salida 2 5 6" xfId="3759" xr:uid="{00000000-0005-0000-0000-000001180000}"/>
    <cellStyle name="Salida 2 5 6 2" xfId="6618" xr:uid="{00000000-0005-0000-0000-000002180000}"/>
    <cellStyle name="Salida 2 5 7" xfId="2958" xr:uid="{00000000-0005-0000-0000-000003180000}"/>
    <cellStyle name="Salida 2 6" xfId="1293" xr:uid="{00000000-0005-0000-0000-000004180000}"/>
    <cellStyle name="Salida 2 6 2" xfId="1294" xr:uid="{00000000-0005-0000-0000-000005180000}"/>
    <cellStyle name="Salida 2 6 2 2" xfId="1577" xr:uid="{00000000-0005-0000-0000-000006180000}"/>
    <cellStyle name="Salida 2 6 2 2 2" xfId="2380" xr:uid="{00000000-0005-0000-0000-000007180000}"/>
    <cellStyle name="Salida 2 6 2 2 2 2" xfId="5554" xr:uid="{00000000-0005-0000-0000-000008180000}"/>
    <cellStyle name="Salida 2 6 2 2 3" xfId="3524" xr:uid="{00000000-0005-0000-0000-000009180000}"/>
    <cellStyle name="Salida 2 6 2 2 3 2" xfId="6458" xr:uid="{00000000-0005-0000-0000-00000A180000}"/>
    <cellStyle name="Salida 2 6 2 2 4" xfId="4037" xr:uid="{00000000-0005-0000-0000-00000B180000}"/>
    <cellStyle name="Salida 2 6 2 2 4 2" xfId="6891" xr:uid="{00000000-0005-0000-0000-00000C180000}"/>
    <cellStyle name="Salida 2 6 2 2 5" xfId="3631" xr:uid="{00000000-0005-0000-0000-00000D180000}"/>
    <cellStyle name="Salida 2 6 2 3" xfId="1578" xr:uid="{00000000-0005-0000-0000-00000E180000}"/>
    <cellStyle name="Salida 2 6 2 3 2" xfId="2381" xr:uid="{00000000-0005-0000-0000-00000F180000}"/>
    <cellStyle name="Salida 2 6 2 3 2 2" xfId="5555" xr:uid="{00000000-0005-0000-0000-000010180000}"/>
    <cellStyle name="Salida 2 6 2 3 3" xfId="3525" xr:uid="{00000000-0005-0000-0000-000011180000}"/>
    <cellStyle name="Salida 2 6 2 3 3 2" xfId="6459" xr:uid="{00000000-0005-0000-0000-000012180000}"/>
    <cellStyle name="Salida 2 6 2 3 4" xfId="4038" xr:uid="{00000000-0005-0000-0000-000013180000}"/>
    <cellStyle name="Salida 2 6 2 3 4 2" xfId="6892" xr:uid="{00000000-0005-0000-0000-000014180000}"/>
    <cellStyle name="Salida 2 6 2 3 5" xfId="4190" xr:uid="{00000000-0005-0000-0000-000015180000}"/>
    <cellStyle name="Salida 2 6 2 4" xfId="1579" xr:uid="{00000000-0005-0000-0000-000016180000}"/>
    <cellStyle name="Salida 2 6 2 4 2" xfId="2382" xr:uid="{00000000-0005-0000-0000-000017180000}"/>
    <cellStyle name="Salida 2 6 2 4 2 2" xfId="5556" xr:uid="{00000000-0005-0000-0000-000018180000}"/>
    <cellStyle name="Salida 2 6 2 4 3" xfId="3526" xr:uid="{00000000-0005-0000-0000-000019180000}"/>
    <cellStyle name="Salida 2 6 2 4 3 2" xfId="6460" xr:uid="{00000000-0005-0000-0000-00001A180000}"/>
    <cellStyle name="Salida 2 6 2 4 4" xfId="4039" xr:uid="{00000000-0005-0000-0000-00001B180000}"/>
    <cellStyle name="Salida 2 6 2 4 4 2" xfId="6893" xr:uid="{00000000-0005-0000-0000-00001C180000}"/>
    <cellStyle name="Salida 2 6 2 4 5" xfId="4189" xr:uid="{00000000-0005-0000-0000-00001D180000}"/>
    <cellStyle name="Salida 2 6 2 5" xfId="2110" xr:uid="{00000000-0005-0000-0000-00001E180000}"/>
    <cellStyle name="Salida 2 6 2 5 2" xfId="5284" xr:uid="{00000000-0005-0000-0000-00001F180000}"/>
    <cellStyle name="Salida 2 6 2 6" xfId="2514" xr:uid="{00000000-0005-0000-0000-000020180000}"/>
    <cellStyle name="Salida 2 6 2 6 2" xfId="5688" xr:uid="{00000000-0005-0000-0000-000021180000}"/>
    <cellStyle name="Salida 2 6 2 7" xfId="3763" xr:uid="{00000000-0005-0000-0000-000022180000}"/>
    <cellStyle name="Salida 2 6 2 7 2" xfId="6622" xr:uid="{00000000-0005-0000-0000-000023180000}"/>
    <cellStyle name="Salida 2 6 2 8" xfId="2959" xr:uid="{00000000-0005-0000-0000-000024180000}"/>
    <cellStyle name="Salida 2 6 3" xfId="1295" xr:uid="{00000000-0005-0000-0000-000025180000}"/>
    <cellStyle name="Salida 2 6 3 2" xfId="2111" xr:uid="{00000000-0005-0000-0000-000026180000}"/>
    <cellStyle name="Salida 2 6 3 2 2" xfId="5285" xr:uid="{00000000-0005-0000-0000-000027180000}"/>
    <cellStyle name="Salida 2 6 3 3" xfId="2513" xr:uid="{00000000-0005-0000-0000-000028180000}"/>
    <cellStyle name="Salida 2 6 3 3 2" xfId="5687" xr:uid="{00000000-0005-0000-0000-000029180000}"/>
    <cellStyle name="Salida 2 6 3 4" xfId="3764" xr:uid="{00000000-0005-0000-0000-00002A180000}"/>
    <cellStyle name="Salida 2 6 3 4 2" xfId="6623" xr:uid="{00000000-0005-0000-0000-00002B180000}"/>
    <cellStyle name="Salida 2 6 3 5" xfId="2960" xr:uid="{00000000-0005-0000-0000-00002C180000}"/>
    <cellStyle name="Salida 2 6 4" xfId="2109" xr:uid="{00000000-0005-0000-0000-00002D180000}"/>
    <cellStyle name="Salida 2 6 4 2" xfId="5283" xr:uid="{00000000-0005-0000-0000-00002E180000}"/>
    <cellStyle name="Salida 2 6 5" xfId="2515" xr:uid="{00000000-0005-0000-0000-00002F180000}"/>
    <cellStyle name="Salida 2 6 5 2" xfId="5689" xr:uid="{00000000-0005-0000-0000-000030180000}"/>
    <cellStyle name="Salida 2 6 6" xfId="3762" xr:uid="{00000000-0005-0000-0000-000031180000}"/>
    <cellStyle name="Salida 2 6 6 2" xfId="6621" xr:uid="{00000000-0005-0000-0000-000032180000}"/>
    <cellStyle name="Salida 2 6 7" xfId="3239" xr:uid="{00000000-0005-0000-0000-000033180000}"/>
    <cellStyle name="Salida 2 7" xfId="1296" xr:uid="{00000000-0005-0000-0000-000034180000}"/>
    <cellStyle name="Salida 2 7 2" xfId="1297" xr:uid="{00000000-0005-0000-0000-000035180000}"/>
    <cellStyle name="Salida 2 7 2 2" xfId="1580" xr:uid="{00000000-0005-0000-0000-000036180000}"/>
    <cellStyle name="Salida 2 7 2 2 2" xfId="2383" xr:uid="{00000000-0005-0000-0000-000037180000}"/>
    <cellStyle name="Salida 2 7 2 2 2 2" xfId="5557" xr:uid="{00000000-0005-0000-0000-000038180000}"/>
    <cellStyle name="Salida 2 7 2 2 3" xfId="3527" xr:uid="{00000000-0005-0000-0000-000039180000}"/>
    <cellStyle name="Salida 2 7 2 2 3 2" xfId="6461" xr:uid="{00000000-0005-0000-0000-00003A180000}"/>
    <cellStyle name="Salida 2 7 2 2 4" xfId="4040" xr:uid="{00000000-0005-0000-0000-00003B180000}"/>
    <cellStyle name="Salida 2 7 2 2 4 2" xfId="6894" xr:uid="{00000000-0005-0000-0000-00003C180000}"/>
    <cellStyle name="Salida 2 7 2 2 5" xfId="4188" xr:uid="{00000000-0005-0000-0000-00003D180000}"/>
    <cellStyle name="Salida 2 7 2 3" xfId="1581" xr:uid="{00000000-0005-0000-0000-00003E180000}"/>
    <cellStyle name="Salida 2 7 2 3 2" xfId="2384" xr:uid="{00000000-0005-0000-0000-00003F180000}"/>
    <cellStyle name="Salida 2 7 2 3 2 2" xfId="5558" xr:uid="{00000000-0005-0000-0000-000040180000}"/>
    <cellStyle name="Salida 2 7 2 3 3" xfId="3528" xr:uid="{00000000-0005-0000-0000-000041180000}"/>
    <cellStyle name="Salida 2 7 2 3 3 2" xfId="6462" xr:uid="{00000000-0005-0000-0000-000042180000}"/>
    <cellStyle name="Salida 2 7 2 3 4" xfId="4041" xr:uid="{00000000-0005-0000-0000-000043180000}"/>
    <cellStyle name="Salida 2 7 2 3 4 2" xfId="6895" xr:uid="{00000000-0005-0000-0000-000044180000}"/>
    <cellStyle name="Salida 2 7 2 3 5" xfId="3632" xr:uid="{00000000-0005-0000-0000-000045180000}"/>
    <cellStyle name="Salida 2 7 2 4" xfId="1582" xr:uid="{00000000-0005-0000-0000-000046180000}"/>
    <cellStyle name="Salida 2 7 2 4 2" xfId="2385" xr:uid="{00000000-0005-0000-0000-000047180000}"/>
    <cellStyle name="Salida 2 7 2 4 2 2" xfId="5559" xr:uid="{00000000-0005-0000-0000-000048180000}"/>
    <cellStyle name="Salida 2 7 2 4 3" xfId="3529" xr:uid="{00000000-0005-0000-0000-000049180000}"/>
    <cellStyle name="Salida 2 7 2 4 3 2" xfId="6463" xr:uid="{00000000-0005-0000-0000-00004A180000}"/>
    <cellStyle name="Salida 2 7 2 4 4" xfId="4042" xr:uid="{00000000-0005-0000-0000-00004B180000}"/>
    <cellStyle name="Salida 2 7 2 4 4 2" xfId="6896" xr:uid="{00000000-0005-0000-0000-00004C180000}"/>
    <cellStyle name="Salida 2 7 2 4 5" xfId="3633" xr:uid="{00000000-0005-0000-0000-00004D180000}"/>
    <cellStyle name="Salida 2 7 2 5" xfId="2113" xr:uid="{00000000-0005-0000-0000-00004E180000}"/>
    <cellStyle name="Salida 2 7 2 5 2" xfId="5287" xr:uid="{00000000-0005-0000-0000-00004F180000}"/>
    <cellStyle name="Salida 2 7 2 6" xfId="3147" xr:uid="{00000000-0005-0000-0000-000050180000}"/>
    <cellStyle name="Salida 2 7 2 6 2" xfId="6173" xr:uid="{00000000-0005-0000-0000-000051180000}"/>
    <cellStyle name="Salida 2 7 2 7" xfId="3766" xr:uid="{00000000-0005-0000-0000-000052180000}"/>
    <cellStyle name="Salida 2 7 2 7 2" xfId="6625" xr:uid="{00000000-0005-0000-0000-000053180000}"/>
    <cellStyle name="Salida 2 7 2 8" xfId="2961" xr:uid="{00000000-0005-0000-0000-000054180000}"/>
    <cellStyle name="Salida 2 7 3" xfId="1298" xr:uid="{00000000-0005-0000-0000-000055180000}"/>
    <cellStyle name="Salida 2 7 3 2" xfId="2114" xr:uid="{00000000-0005-0000-0000-000056180000}"/>
    <cellStyle name="Salida 2 7 3 2 2" xfId="5288" xr:uid="{00000000-0005-0000-0000-000057180000}"/>
    <cellStyle name="Salida 2 7 3 3" xfId="3146" xr:uid="{00000000-0005-0000-0000-000058180000}"/>
    <cellStyle name="Salida 2 7 3 3 2" xfId="6172" xr:uid="{00000000-0005-0000-0000-000059180000}"/>
    <cellStyle name="Salida 2 7 3 4" xfId="3767" xr:uid="{00000000-0005-0000-0000-00005A180000}"/>
    <cellStyle name="Salida 2 7 3 4 2" xfId="6626" xr:uid="{00000000-0005-0000-0000-00005B180000}"/>
    <cellStyle name="Salida 2 7 3 5" xfId="2962" xr:uid="{00000000-0005-0000-0000-00005C180000}"/>
    <cellStyle name="Salida 2 7 4" xfId="2112" xr:uid="{00000000-0005-0000-0000-00005D180000}"/>
    <cellStyle name="Salida 2 7 4 2" xfId="5286" xr:uid="{00000000-0005-0000-0000-00005E180000}"/>
    <cellStyle name="Salida 2 7 5" xfId="3148" xr:uid="{00000000-0005-0000-0000-00005F180000}"/>
    <cellStyle name="Salida 2 7 5 2" xfId="6174" xr:uid="{00000000-0005-0000-0000-000060180000}"/>
    <cellStyle name="Salida 2 7 6" xfId="3765" xr:uid="{00000000-0005-0000-0000-000061180000}"/>
    <cellStyle name="Salida 2 7 6 2" xfId="6624" xr:uid="{00000000-0005-0000-0000-000062180000}"/>
    <cellStyle name="Salida 2 7 7" xfId="3351" xr:uid="{00000000-0005-0000-0000-000063180000}"/>
    <cellStyle name="Salida 2 8" xfId="1299" xr:uid="{00000000-0005-0000-0000-000064180000}"/>
    <cellStyle name="Salida 2 8 2" xfId="1300" xr:uid="{00000000-0005-0000-0000-000065180000}"/>
    <cellStyle name="Salida 2 8 2 2" xfId="1583" xr:uid="{00000000-0005-0000-0000-000066180000}"/>
    <cellStyle name="Salida 2 8 2 2 2" xfId="2386" xr:uid="{00000000-0005-0000-0000-000067180000}"/>
    <cellStyle name="Salida 2 8 2 2 2 2" xfId="5560" xr:uid="{00000000-0005-0000-0000-000068180000}"/>
    <cellStyle name="Salida 2 8 2 2 3" xfId="3530" xr:uid="{00000000-0005-0000-0000-000069180000}"/>
    <cellStyle name="Salida 2 8 2 2 3 2" xfId="6464" xr:uid="{00000000-0005-0000-0000-00006A180000}"/>
    <cellStyle name="Salida 2 8 2 2 4" xfId="4043" xr:uid="{00000000-0005-0000-0000-00006B180000}"/>
    <cellStyle name="Salida 2 8 2 2 4 2" xfId="6897" xr:uid="{00000000-0005-0000-0000-00006C180000}"/>
    <cellStyle name="Salida 2 8 2 2 5" xfId="4187" xr:uid="{00000000-0005-0000-0000-00006D180000}"/>
    <cellStyle name="Salida 2 8 2 3" xfId="1584" xr:uid="{00000000-0005-0000-0000-00006E180000}"/>
    <cellStyle name="Salida 2 8 2 3 2" xfId="2387" xr:uid="{00000000-0005-0000-0000-00006F180000}"/>
    <cellStyle name="Salida 2 8 2 3 2 2" xfId="5561" xr:uid="{00000000-0005-0000-0000-000070180000}"/>
    <cellStyle name="Salida 2 8 2 3 3" xfId="3531" xr:uid="{00000000-0005-0000-0000-000071180000}"/>
    <cellStyle name="Salida 2 8 2 3 3 2" xfId="6465" xr:uid="{00000000-0005-0000-0000-000072180000}"/>
    <cellStyle name="Salida 2 8 2 3 4" xfId="4044" xr:uid="{00000000-0005-0000-0000-000073180000}"/>
    <cellStyle name="Salida 2 8 2 3 4 2" xfId="6898" xr:uid="{00000000-0005-0000-0000-000074180000}"/>
    <cellStyle name="Salida 2 8 2 3 5" xfId="4186" xr:uid="{00000000-0005-0000-0000-000075180000}"/>
    <cellStyle name="Salida 2 8 2 4" xfId="1585" xr:uid="{00000000-0005-0000-0000-000076180000}"/>
    <cellStyle name="Salida 2 8 2 4 2" xfId="2388" xr:uid="{00000000-0005-0000-0000-000077180000}"/>
    <cellStyle name="Salida 2 8 2 4 2 2" xfId="5562" xr:uid="{00000000-0005-0000-0000-000078180000}"/>
    <cellStyle name="Salida 2 8 2 4 3" xfId="3532" xr:uid="{00000000-0005-0000-0000-000079180000}"/>
    <cellStyle name="Salida 2 8 2 4 3 2" xfId="6466" xr:uid="{00000000-0005-0000-0000-00007A180000}"/>
    <cellStyle name="Salida 2 8 2 4 4" xfId="4045" xr:uid="{00000000-0005-0000-0000-00007B180000}"/>
    <cellStyle name="Salida 2 8 2 4 4 2" xfId="6899" xr:uid="{00000000-0005-0000-0000-00007C180000}"/>
    <cellStyle name="Salida 2 8 2 4 5" xfId="4185" xr:uid="{00000000-0005-0000-0000-00007D180000}"/>
    <cellStyle name="Salida 2 8 2 5" xfId="2116" xr:uid="{00000000-0005-0000-0000-00007E180000}"/>
    <cellStyle name="Salida 2 8 2 5 2" xfId="5290" xr:uid="{00000000-0005-0000-0000-00007F180000}"/>
    <cellStyle name="Salida 2 8 2 6" xfId="2511" xr:uid="{00000000-0005-0000-0000-000080180000}"/>
    <cellStyle name="Salida 2 8 2 6 2" xfId="5685" xr:uid="{00000000-0005-0000-0000-000081180000}"/>
    <cellStyle name="Salida 2 8 2 7" xfId="3769" xr:uid="{00000000-0005-0000-0000-000082180000}"/>
    <cellStyle name="Salida 2 8 2 7 2" xfId="6628" xr:uid="{00000000-0005-0000-0000-000083180000}"/>
    <cellStyle name="Salida 2 8 2 8" xfId="2964" xr:uid="{00000000-0005-0000-0000-000084180000}"/>
    <cellStyle name="Salida 2 8 3" xfId="1301" xr:uid="{00000000-0005-0000-0000-000085180000}"/>
    <cellStyle name="Salida 2 8 3 2" xfId="2117" xr:uid="{00000000-0005-0000-0000-000086180000}"/>
    <cellStyle name="Salida 2 8 3 2 2" xfId="5291" xr:uid="{00000000-0005-0000-0000-000087180000}"/>
    <cellStyle name="Salida 2 8 3 3" xfId="2510" xr:uid="{00000000-0005-0000-0000-000088180000}"/>
    <cellStyle name="Salida 2 8 3 3 2" xfId="5684" xr:uid="{00000000-0005-0000-0000-000089180000}"/>
    <cellStyle name="Salida 2 8 3 4" xfId="3770" xr:uid="{00000000-0005-0000-0000-00008A180000}"/>
    <cellStyle name="Salida 2 8 3 4 2" xfId="6629" xr:uid="{00000000-0005-0000-0000-00008B180000}"/>
    <cellStyle name="Salida 2 8 3 5" xfId="2965" xr:uid="{00000000-0005-0000-0000-00008C180000}"/>
    <cellStyle name="Salida 2 8 4" xfId="2115" xr:uid="{00000000-0005-0000-0000-00008D180000}"/>
    <cellStyle name="Salida 2 8 4 2" xfId="5289" xr:uid="{00000000-0005-0000-0000-00008E180000}"/>
    <cellStyle name="Salida 2 8 5" xfId="2512" xr:uid="{00000000-0005-0000-0000-00008F180000}"/>
    <cellStyle name="Salida 2 8 5 2" xfId="5686" xr:uid="{00000000-0005-0000-0000-000090180000}"/>
    <cellStyle name="Salida 2 8 6" xfId="3768" xr:uid="{00000000-0005-0000-0000-000091180000}"/>
    <cellStyle name="Salida 2 8 6 2" xfId="6627" xr:uid="{00000000-0005-0000-0000-000092180000}"/>
    <cellStyle name="Salida 2 8 7" xfId="2963" xr:uid="{00000000-0005-0000-0000-000093180000}"/>
    <cellStyle name="Salida 2 9" xfId="1302" xr:uid="{00000000-0005-0000-0000-000094180000}"/>
    <cellStyle name="Salida 2 9 2" xfId="1303" xr:uid="{00000000-0005-0000-0000-000095180000}"/>
    <cellStyle name="Salida 2 9 2 2" xfId="1586" xr:uid="{00000000-0005-0000-0000-000096180000}"/>
    <cellStyle name="Salida 2 9 2 2 2" xfId="2389" xr:uid="{00000000-0005-0000-0000-000097180000}"/>
    <cellStyle name="Salida 2 9 2 2 2 2" xfId="5563" xr:uid="{00000000-0005-0000-0000-000098180000}"/>
    <cellStyle name="Salida 2 9 2 2 3" xfId="3533" xr:uid="{00000000-0005-0000-0000-000099180000}"/>
    <cellStyle name="Salida 2 9 2 2 3 2" xfId="6467" xr:uid="{00000000-0005-0000-0000-00009A180000}"/>
    <cellStyle name="Salida 2 9 2 2 4" xfId="4046" xr:uid="{00000000-0005-0000-0000-00009B180000}"/>
    <cellStyle name="Salida 2 9 2 2 4 2" xfId="6900" xr:uid="{00000000-0005-0000-0000-00009C180000}"/>
    <cellStyle name="Salida 2 9 2 2 5" xfId="3634" xr:uid="{00000000-0005-0000-0000-00009D180000}"/>
    <cellStyle name="Salida 2 9 2 3" xfId="1587" xr:uid="{00000000-0005-0000-0000-00009E180000}"/>
    <cellStyle name="Salida 2 9 2 3 2" xfId="2390" xr:uid="{00000000-0005-0000-0000-00009F180000}"/>
    <cellStyle name="Salida 2 9 2 3 2 2" xfId="5564" xr:uid="{00000000-0005-0000-0000-0000A0180000}"/>
    <cellStyle name="Salida 2 9 2 3 3" xfId="3534" xr:uid="{00000000-0005-0000-0000-0000A1180000}"/>
    <cellStyle name="Salida 2 9 2 3 3 2" xfId="6468" xr:uid="{00000000-0005-0000-0000-0000A2180000}"/>
    <cellStyle name="Salida 2 9 2 3 4" xfId="4047" xr:uid="{00000000-0005-0000-0000-0000A3180000}"/>
    <cellStyle name="Salida 2 9 2 3 4 2" xfId="6901" xr:uid="{00000000-0005-0000-0000-0000A4180000}"/>
    <cellStyle name="Salida 2 9 2 3 5" xfId="3689" xr:uid="{00000000-0005-0000-0000-0000A5180000}"/>
    <cellStyle name="Salida 2 9 2 4" xfId="1588" xr:uid="{00000000-0005-0000-0000-0000A6180000}"/>
    <cellStyle name="Salida 2 9 2 4 2" xfId="2391" xr:uid="{00000000-0005-0000-0000-0000A7180000}"/>
    <cellStyle name="Salida 2 9 2 4 2 2" xfId="5565" xr:uid="{00000000-0005-0000-0000-0000A8180000}"/>
    <cellStyle name="Salida 2 9 2 4 3" xfId="3535" xr:uid="{00000000-0005-0000-0000-0000A9180000}"/>
    <cellStyle name="Salida 2 9 2 4 3 2" xfId="6469" xr:uid="{00000000-0005-0000-0000-0000AA180000}"/>
    <cellStyle name="Salida 2 9 2 4 4" xfId="4048" xr:uid="{00000000-0005-0000-0000-0000AB180000}"/>
    <cellStyle name="Salida 2 9 2 4 4 2" xfId="6902" xr:uid="{00000000-0005-0000-0000-0000AC180000}"/>
    <cellStyle name="Salida 2 9 2 4 5" xfId="4103" xr:uid="{00000000-0005-0000-0000-0000AD180000}"/>
    <cellStyle name="Salida 2 9 2 5" xfId="2119" xr:uid="{00000000-0005-0000-0000-0000AE180000}"/>
    <cellStyle name="Salida 2 9 2 5 2" xfId="5293" xr:uid="{00000000-0005-0000-0000-0000AF180000}"/>
    <cellStyle name="Salida 2 9 2 6" xfId="3144" xr:uid="{00000000-0005-0000-0000-0000B0180000}"/>
    <cellStyle name="Salida 2 9 2 6 2" xfId="6170" xr:uid="{00000000-0005-0000-0000-0000B1180000}"/>
    <cellStyle name="Salida 2 9 2 7" xfId="3772" xr:uid="{00000000-0005-0000-0000-0000B2180000}"/>
    <cellStyle name="Salida 2 9 2 7 2" xfId="6631" xr:uid="{00000000-0005-0000-0000-0000B3180000}"/>
    <cellStyle name="Salida 2 9 2 8" xfId="2967" xr:uid="{00000000-0005-0000-0000-0000B4180000}"/>
    <cellStyle name="Salida 2 9 3" xfId="1304" xr:uid="{00000000-0005-0000-0000-0000B5180000}"/>
    <cellStyle name="Salida 2 9 3 2" xfId="2120" xr:uid="{00000000-0005-0000-0000-0000B6180000}"/>
    <cellStyle name="Salida 2 9 3 2 2" xfId="5294" xr:uid="{00000000-0005-0000-0000-0000B7180000}"/>
    <cellStyle name="Salida 2 9 3 3" xfId="3143" xr:uid="{00000000-0005-0000-0000-0000B8180000}"/>
    <cellStyle name="Salida 2 9 3 3 2" xfId="6169" xr:uid="{00000000-0005-0000-0000-0000B9180000}"/>
    <cellStyle name="Salida 2 9 3 4" xfId="3773" xr:uid="{00000000-0005-0000-0000-0000BA180000}"/>
    <cellStyle name="Salida 2 9 3 4 2" xfId="6632" xr:uid="{00000000-0005-0000-0000-0000BB180000}"/>
    <cellStyle name="Salida 2 9 3 5" xfId="2968" xr:uid="{00000000-0005-0000-0000-0000BC180000}"/>
    <cellStyle name="Salida 2 9 4" xfId="2118" xr:uid="{00000000-0005-0000-0000-0000BD180000}"/>
    <cellStyle name="Salida 2 9 4 2" xfId="5292" xr:uid="{00000000-0005-0000-0000-0000BE180000}"/>
    <cellStyle name="Salida 2 9 5" xfId="3145" xr:uid="{00000000-0005-0000-0000-0000BF180000}"/>
    <cellStyle name="Salida 2 9 5 2" xfId="6171" xr:uid="{00000000-0005-0000-0000-0000C0180000}"/>
    <cellStyle name="Salida 2 9 6" xfId="3771" xr:uid="{00000000-0005-0000-0000-0000C1180000}"/>
    <cellStyle name="Salida 2 9 6 2" xfId="6630" xr:uid="{00000000-0005-0000-0000-0000C2180000}"/>
    <cellStyle name="Salida 2 9 7" xfId="2966" xr:uid="{00000000-0005-0000-0000-0000C3180000}"/>
    <cellStyle name="Texto de advertencia 2" xfId="1305" xr:uid="{00000000-0005-0000-0000-0000C4180000}"/>
    <cellStyle name="Texto explicativo 2" xfId="1306" xr:uid="{00000000-0005-0000-0000-0000C5180000}"/>
    <cellStyle name="Título 1 2" xfId="1307" xr:uid="{00000000-0005-0000-0000-0000C6180000}"/>
    <cellStyle name="Título 2 2" xfId="1308" xr:uid="{00000000-0005-0000-0000-0000C7180000}"/>
    <cellStyle name="Título 3 2" xfId="1309" xr:uid="{00000000-0005-0000-0000-0000C8180000}"/>
    <cellStyle name="Título 4" xfId="1310" xr:uid="{00000000-0005-0000-0000-0000C9180000}"/>
    <cellStyle name="Total 2" xfId="1311" xr:uid="{00000000-0005-0000-0000-0000CA180000}"/>
    <cellStyle name="Total 2 10" xfId="1312" xr:uid="{00000000-0005-0000-0000-0000CB180000}"/>
    <cellStyle name="Total 2 10 2" xfId="1313" xr:uid="{00000000-0005-0000-0000-0000CC180000}"/>
    <cellStyle name="Total 2 10 2 2" xfId="1589" xr:uid="{00000000-0005-0000-0000-0000CD180000}"/>
    <cellStyle name="Total 2 10 2 2 2" xfId="2392" xr:uid="{00000000-0005-0000-0000-0000CE180000}"/>
    <cellStyle name="Total 2 10 2 2 2 2" xfId="5566" xr:uid="{00000000-0005-0000-0000-0000CF180000}"/>
    <cellStyle name="Total 2 10 2 2 3" xfId="3536" xr:uid="{00000000-0005-0000-0000-0000D0180000}"/>
    <cellStyle name="Total 2 10 2 2 3 2" xfId="6470" xr:uid="{00000000-0005-0000-0000-0000D1180000}"/>
    <cellStyle name="Total 2 10 2 2 4" xfId="4049" xr:uid="{00000000-0005-0000-0000-0000D2180000}"/>
    <cellStyle name="Total 2 10 2 2 4 2" xfId="6903" xr:uid="{00000000-0005-0000-0000-0000D3180000}"/>
    <cellStyle name="Total 2 10 2 2 5" xfId="4184" xr:uid="{00000000-0005-0000-0000-0000D4180000}"/>
    <cellStyle name="Total 2 10 2 3" xfId="1590" xr:uid="{00000000-0005-0000-0000-0000D5180000}"/>
    <cellStyle name="Total 2 10 2 3 2" xfId="2393" xr:uid="{00000000-0005-0000-0000-0000D6180000}"/>
    <cellStyle name="Total 2 10 2 3 2 2" xfId="5567" xr:uid="{00000000-0005-0000-0000-0000D7180000}"/>
    <cellStyle name="Total 2 10 2 3 3" xfId="3537" xr:uid="{00000000-0005-0000-0000-0000D8180000}"/>
    <cellStyle name="Total 2 10 2 3 3 2" xfId="6471" xr:uid="{00000000-0005-0000-0000-0000D9180000}"/>
    <cellStyle name="Total 2 10 2 3 4" xfId="4050" xr:uid="{00000000-0005-0000-0000-0000DA180000}"/>
    <cellStyle name="Total 2 10 2 3 4 2" xfId="6904" xr:uid="{00000000-0005-0000-0000-0000DB180000}"/>
    <cellStyle name="Total 2 10 2 3 5" xfId="4183" xr:uid="{00000000-0005-0000-0000-0000DC180000}"/>
    <cellStyle name="Total 2 10 2 4" xfId="1591" xr:uid="{00000000-0005-0000-0000-0000DD180000}"/>
    <cellStyle name="Total 2 10 2 4 2" xfId="2394" xr:uid="{00000000-0005-0000-0000-0000DE180000}"/>
    <cellStyle name="Total 2 10 2 4 2 2" xfId="5568" xr:uid="{00000000-0005-0000-0000-0000DF180000}"/>
    <cellStyle name="Total 2 10 2 4 3" xfId="3538" xr:uid="{00000000-0005-0000-0000-0000E0180000}"/>
    <cellStyle name="Total 2 10 2 4 3 2" xfId="6472" xr:uid="{00000000-0005-0000-0000-0000E1180000}"/>
    <cellStyle name="Total 2 10 2 4 4" xfId="4051" xr:uid="{00000000-0005-0000-0000-0000E2180000}"/>
    <cellStyle name="Total 2 10 2 4 4 2" xfId="6905" xr:uid="{00000000-0005-0000-0000-0000E3180000}"/>
    <cellStyle name="Total 2 10 2 4 5" xfId="4182" xr:uid="{00000000-0005-0000-0000-0000E4180000}"/>
    <cellStyle name="Total 2 10 2 5" xfId="2123" xr:uid="{00000000-0005-0000-0000-0000E5180000}"/>
    <cellStyle name="Total 2 10 2 5 2" xfId="5297" xr:uid="{00000000-0005-0000-0000-0000E6180000}"/>
    <cellStyle name="Total 2 10 2 6" xfId="2507" xr:uid="{00000000-0005-0000-0000-0000E7180000}"/>
    <cellStyle name="Total 2 10 2 6 2" xfId="5681" xr:uid="{00000000-0005-0000-0000-0000E8180000}"/>
    <cellStyle name="Total 2 10 2 7" xfId="3777" xr:uid="{00000000-0005-0000-0000-0000E9180000}"/>
    <cellStyle name="Total 2 10 2 7 2" xfId="6635" xr:uid="{00000000-0005-0000-0000-0000EA180000}"/>
    <cellStyle name="Total 2 10 2 8" xfId="2971" xr:uid="{00000000-0005-0000-0000-0000EB180000}"/>
    <cellStyle name="Total 2 10 3" xfId="1314" xr:uid="{00000000-0005-0000-0000-0000EC180000}"/>
    <cellStyle name="Total 2 10 3 2" xfId="2124" xr:uid="{00000000-0005-0000-0000-0000ED180000}"/>
    <cellStyle name="Total 2 10 3 2 2" xfId="5298" xr:uid="{00000000-0005-0000-0000-0000EE180000}"/>
    <cellStyle name="Total 2 10 3 3" xfId="3142" xr:uid="{00000000-0005-0000-0000-0000EF180000}"/>
    <cellStyle name="Total 2 10 3 3 2" xfId="6168" xr:uid="{00000000-0005-0000-0000-0000F0180000}"/>
    <cellStyle name="Total 2 10 3 4" xfId="3778" xr:uid="{00000000-0005-0000-0000-0000F1180000}"/>
    <cellStyle name="Total 2 10 3 4 2" xfId="6636" xr:uid="{00000000-0005-0000-0000-0000F2180000}"/>
    <cellStyle name="Total 2 10 3 5" xfId="2972" xr:uid="{00000000-0005-0000-0000-0000F3180000}"/>
    <cellStyle name="Total 2 10 4" xfId="2122" xr:uid="{00000000-0005-0000-0000-0000F4180000}"/>
    <cellStyle name="Total 2 10 4 2" xfId="5296" xr:uid="{00000000-0005-0000-0000-0000F5180000}"/>
    <cellStyle name="Total 2 10 5" xfId="2508" xr:uid="{00000000-0005-0000-0000-0000F6180000}"/>
    <cellStyle name="Total 2 10 5 2" xfId="5682" xr:uid="{00000000-0005-0000-0000-0000F7180000}"/>
    <cellStyle name="Total 2 10 6" xfId="3776" xr:uid="{00000000-0005-0000-0000-0000F8180000}"/>
    <cellStyle name="Total 2 10 6 2" xfId="6634" xr:uid="{00000000-0005-0000-0000-0000F9180000}"/>
    <cellStyle name="Total 2 10 7" xfId="2970" xr:uid="{00000000-0005-0000-0000-0000FA180000}"/>
    <cellStyle name="Total 2 11" xfId="1315" xr:uid="{00000000-0005-0000-0000-0000FB180000}"/>
    <cellStyle name="Total 2 11 2" xfId="1316" xr:uid="{00000000-0005-0000-0000-0000FC180000}"/>
    <cellStyle name="Total 2 11 2 2" xfId="1592" xr:uid="{00000000-0005-0000-0000-0000FD180000}"/>
    <cellStyle name="Total 2 11 2 2 2" xfId="2395" xr:uid="{00000000-0005-0000-0000-0000FE180000}"/>
    <cellStyle name="Total 2 11 2 2 2 2" xfId="5569" xr:uid="{00000000-0005-0000-0000-0000FF180000}"/>
    <cellStyle name="Total 2 11 2 2 3" xfId="3539" xr:uid="{00000000-0005-0000-0000-000000190000}"/>
    <cellStyle name="Total 2 11 2 2 3 2" xfId="6473" xr:uid="{00000000-0005-0000-0000-000001190000}"/>
    <cellStyle name="Total 2 11 2 2 4" xfId="4052" xr:uid="{00000000-0005-0000-0000-000002190000}"/>
    <cellStyle name="Total 2 11 2 2 4 2" xfId="6906" xr:uid="{00000000-0005-0000-0000-000003190000}"/>
    <cellStyle name="Total 2 11 2 2 5" xfId="3690" xr:uid="{00000000-0005-0000-0000-000004190000}"/>
    <cellStyle name="Total 2 11 2 3" xfId="1593" xr:uid="{00000000-0005-0000-0000-000005190000}"/>
    <cellStyle name="Total 2 11 2 3 2" xfId="2396" xr:uid="{00000000-0005-0000-0000-000006190000}"/>
    <cellStyle name="Total 2 11 2 3 2 2" xfId="5570" xr:uid="{00000000-0005-0000-0000-000007190000}"/>
    <cellStyle name="Total 2 11 2 3 3" xfId="3540" xr:uid="{00000000-0005-0000-0000-000008190000}"/>
    <cellStyle name="Total 2 11 2 3 3 2" xfId="6474" xr:uid="{00000000-0005-0000-0000-000009190000}"/>
    <cellStyle name="Total 2 11 2 3 4" xfId="4053" xr:uid="{00000000-0005-0000-0000-00000A190000}"/>
    <cellStyle name="Total 2 11 2 3 4 2" xfId="6907" xr:uid="{00000000-0005-0000-0000-00000B190000}"/>
    <cellStyle name="Total 2 11 2 3 5" xfId="3691" xr:uid="{00000000-0005-0000-0000-00000C190000}"/>
    <cellStyle name="Total 2 11 2 4" xfId="1594" xr:uid="{00000000-0005-0000-0000-00000D190000}"/>
    <cellStyle name="Total 2 11 2 4 2" xfId="2397" xr:uid="{00000000-0005-0000-0000-00000E190000}"/>
    <cellStyle name="Total 2 11 2 4 2 2" xfId="5571" xr:uid="{00000000-0005-0000-0000-00000F190000}"/>
    <cellStyle name="Total 2 11 2 4 3" xfId="3541" xr:uid="{00000000-0005-0000-0000-000010190000}"/>
    <cellStyle name="Total 2 11 2 4 3 2" xfId="6475" xr:uid="{00000000-0005-0000-0000-000011190000}"/>
    <cellStyle name="Total 2 11 2 4 4" xfId="4054" xr:uid="{00000000-0005-0000-0000-000012190000}"/>
    <cellStyle name="Total 2 11 2 4 4 2" xfId="6908" xr:uid="{00000000-0005-0000-0000-000013190000}"/>
    <cellStyle name="Total 2 11 2 4 5" xfId="3692" xr:uid="{00000000-0005-0000-0000-000014190000}"/>
    <cellStyle name="Total 2 11 2 5" xfId="2126" xr:uid="{00000000-0005-0000-0000-000015190000}"/>
    <cellStyle name="Total 2 11 2 5 2" xfId="5300" xr:uid="{00000000-0005-0000-0000-000016190000}"/>
    <cellStyle name="Total 2 11 2 6" xfId="3140" xr:uid="{00000000-0005-0000-0000-000017190000}"/>
    <cellStyle name="Total 2 11 2 6 2" xfId="6166" xr:uid="{00000000-0005-0000-0000-000018190000}"/>
    <cellStyle name="Total 2 11 2 7" xfId="3780" xr:uid="{00000000-0005-0000-0000-000019190000}"/>
    <cellStyle name="Total 2 11 2 7 2" xfId="6638" xr:uid="{00000000-0005-0000-0000-00001A190000}"/>
    <cellStyle name="Total 2 11 2 8" xfId="2974" xr:uid="{00000000-0005-0000-0000-00001B190000}"/>
    <cellStyle name="Total 2 11 3" xfId="1317" xr:uid="{00000000-0005-0000-0000-00001C190000}"/>
    <cellStyle name="Total 2 11 3 2" xfId="2127" xr:uid="{00000000-0005-0000-0000-00001D190000}"/>
    <cellStyle name="Total 2 11 3 2 2" xfId="5301" xr:uid="{00000000-0005-0000-0000-00001E190000}"/>
    <cellStyle name="Total 2 11 3 3" xfId="2506" xr:uid="{00000000-0005-0000-0000-00001F190000}"/>
    <cellStyle name="Total 2 11 3 3 2" xfId="5680" xr:uid="{00000000-0005-0000-0000-000020190000}"/>
    <cellStyle name="Total 2 11 3 4" xfId="3781" xr:uid="{00000000-0005-0000-0000-000021190000}"/>
    <cellStyle name="Total 2 11 3 4 2" xfId="6639" xr:uid="{00000000-0005-0000-0000-000022190000}"/>
    <cellStyle name="Total 2 11 3 5" xfId="2975" xr:uid="{00000000-0005-0000-0000-000023190000}"/>
    <cellStyle name="Total 2 11 4" xfId="2125" xr:uid="{00000000-0005-0000-0000-000024190000}"/>
    <cellStyle name="Total 2 11 4 2" xfId="5299" xr:uid="{00000000-0005-0000-0000-000025190000}"/>
    <cellStyle name="Total 2 11 5" xfId="3141" xr:uid="{00000000-0005-0000-0000-000026190000}"/>
    <cellStyle name="Total 2 11 5 2" xfId="6167" xr:uid="{00000000-0005-0000-0000-000027190000}"/>
    <cellStyle name="Total 2 11 6" xfId="3779" xr:uid="{00000000-0005-0000-0000-000028190000}"/>
    <cellStyle name="Total 2 11 6 2" xfId="6637" xr:uid="{00000000-0005-0000-0000-000029190000}"/>
    <cellStyle name="Total 2 11 7" xfId="2973" xr:uid="{00000000-0005-0000-0000-00002A190000}"/>
    <cellStyle name="Total 2 12" xfId="1318" xr:uid="{00000000-0005-0000-0000-00002B190000}"/>
    <cellStyle name="Total 2 12 2" xfId="1319" xr:uid="{00000000-0005-0000-0000-00002C190000}"/>
    <cellStyle name="Total 2 12 2 2" xfId="1595" xr:uid="{00000000-0005-0000-0000-00002D190000}"/>
    <cellStyle name="Total 2 12 2 2 2" xfId="2398" xr:uid="{00000000-0005-0000-0000-00002E190000}"/>
    <cellStyle name="Total 2 12 2 2 2 2" xfId="5572" xr:uid="{00000000-0005-0000-0000-00002F190000}"/>
    <cellStyle name="Total 2 12 2 2 3" xfId="3542" xr:uid="{00000000-0005-0000-0000-000030190000}"/>
    <cellStyle name="Total 2 12 2 2 3 2" xfId="6476" xr:uid="{00000000-0005-0000-0000-000031190000}"/>
    <cellStyle name="Total 2 12 2 2 4" xfId="4055" xr:uid="{00000000-0005-0000-0000-000032190000}"/>
    <cellStyle name="Total 2 12 2 2 4 2" xfId="6909" xr:uid="{00000000-0005-0000-0000-000033190000}"/>
    <cellStyle name="Total 2 12 2 2 5" xfId="4181" xr:uid="{00000000-0005-0000-0000-000034190000}"/>
    <cellStyle name="Total 2 12 2 3" xfId="1596" xr:uid="{00000000-0005-0000-0000-000035190000}"/>
    <cellStyle name="Total 2 12 2 3 2" xfId="2399" xr:uid="{00000000-0005-0000-0000-000036190000}"/>
    <cellStyle name="Total 2 12 2 3 2 2" xfId="5573" xr:uid="{00000000-0005-0000-0000-000037190000}"/>
    <cellStyle name="Total 2 12 2 3 3" xfId="3543" xr:uid="{00000000-0005-0000-0000-000038190000}"/>
    <cellStyle name="Total 2 12 2 3 3 2" xfId="6477" xr:uid="{00000000-0005-0000-0000-000039190000}"/>
    <cellStyle name="Total 2 12 2 3 4" xfId="4056" xr:uid="{00000000-0005-0000-0000-00003A190000}"/>
    <cellStyle name="Total 2 12 2 3 4 2" xfId="6910" xr:uid="{00000000-0005-0000-0000-00003B190000}"/>
    <cellStyle name="Total 2 12 2 3 5" xfId="4180" xr:uid="{00000000-0005-0000-0000-00003C190000}"/>
    <cellStyle name="Total 2 12 2 4" xfId="1597" xr:uid="{00000000-0005-0000-0000-00003D190000}"/>
    <cellStyle name="Total 2 12 2 4 2" xfId="2400" xr:uid="{00000000-0005-0000-0000-00003E190000}"/>
    <cellStyle name="Total 2 12 2 4 2 2" xfId="5574" xr:uid="{00000000-0005-0000-0000-00003F190000}"/>
    <cellStyle name="Total 2 12 2 4 3" xfId="3544" xr:uid="{00000000-0005-0000-0000-000040190000}"/>
    <cellStyle name="Total 2 12 2 4 3 2" xfId="6478" xr:uid="{00000000-0005-0000-0000-000041190000}"/>
    <cellStyle name="Total 2 12 2 4 4" xfId="4057" xr:uid="{00000000-0005-0000-0000-000042190000}"/>
    <cellStyle name="Total 2 12 2 4 4 2" xfId="6911" xr:uid="{00000000-0005-0000-0000-000043190000}"/>
    <cellStyle name="Total 2 12 2 4 5" xfId="4179" xr:uid="{00000000-0005-0000-0000-000044190000}"/>
    <cellStyle name="Total 2 12 2 5" xfId="2129" xr:uid="{00000000-0005-0000-0000-000045190000}"/>
    <cellStyle name="Total 2 12 2 5 2" xfId="5303" xr:uid="{00000000-0005-0000-0000-000046190000}"/>
    <cellStyle name="Total 2 12 2 6" xfId="2504" xr:uid="{00000000-0005-0000-0000-000047190000}"/>
    <cellStyle name="Total 2 12 2 6 2" xfId="5678" xr:uid="{00000000-0005-0000-0000-000048190000}"/>
    <cellStyle name="Total 2 12 2 7" xfId="3783" xr:uid="{00000000-0005-0000-0000-000049190000}"/>
    <cellStyle name="Total 2 12 2 7 2" xfId="6641" xr:uid="{00000000-0005-0000-0000-00004A190000}"/>
    <cellStyle name="Total 2 12 2 8" xfId="2977" xr:uid="{00000000-0005-0000-0000-00004B190000}"/>
    <cellStyle name="Total 2 12 3" xfId="1320" xr:uid="{00000000-0005-0000-0000-00004C190000}"/>
    <cellStyle name="Total 2 12 3 2" xfId="2130" xr:uid="{00000000-0005-0000-0000-00004D190000}"/>
    <cellStyle name="Total 2 12 3 2 2" xfId="5304" xr:uid="{00000000-0005-0000-0000-00004E190000}"/>
    <cellStyle name="Total 2 12 3 3" xfId="2503" xr:uid="{00000000-0005-0000-0000-00004F190000}"/>
    <cellStyle name="Total 2 12 3 3 2" xfId="5677" xr:uid="{00000000-0005-0000-0000-000050190000}"/>
    <cellStyle name="Total 2 12 3 4" xfId="3784" xr:uid="{00000000-0005-0000-0000-000051190000}"/>
    <cellStyle name="Total 2 12 3 4 2" xfId="6642" xr:uid="{00000000-0005-0000-0000-000052190000}"/>
    <cellStyle name="Total 2 12 3 5" xfId="2978" xr:uid="{00000000-0005-0000-0000-000053190000}"/>
    <cellStyle name="Total 2 12 4" xfId="2128" xr:uid="{00000000-0005-0000-0000-000054190000}"/>
    <cellStyle name="Total 2 12 4 2" xfId="5302" xr:uid="{00000000-0005-0000-0000-000055190000}"/>
    <cellStyle name="Total 2 12 5" xfId="2505" xr:uid="{00000000-0005-0000-0000-000056190000}"/>
    <cellStyle name="Total 2 12 5 2" xfId="5679" xr:uid="{00000000-0005-0000-0000-000057190000}"/>
    <cellStyle name="Total 2 12 6" xfId="3782" xr:uid="{00000000-0005-0000-0000-000058190000}"/>
    <cellStyle name="Total 2 12 6 2" xfId="6640" xr:uid="{00000000-0005-0000-0000-000059190000}"/>
    <cellStyle name="Total 2 12 7" xfId="2976" xr:uid="{00000000-0005-0000-0000-00005A190000}"/>
    <cellStyle name="Total 2 13" xfId="1321" xr:uid="{00000000-0005-0000-0000-00005B190000}"/>
    <cellStyle name="Total 2 13 2" xfId="1322" xr:uid="{00000000-0005-0000-0000-00005C190000}"/>
    <cellStyle name="Total 2 13 2 2" xfId="1598" xr:uid="{00000000-0005-0000-0000-00005D190000}"/>
    <cellStyle name="Total 2 13 2 2 2" xfId="2401" xr:uid="{00000000-0005-0000-0000-00005E190000}"/>
    <cellStyle name="Total 2 13 2 2 2 2" xfId="5575" xr:uid="{00000000-0005-0000-0000-00005F190000}"/>
    <cellStyle name="Total 2 13 2 2 3" xfId="3545" xr:uid="{00000000-0005-0000-0000-000060190000}"/>
    <cellStyle name="Total 2 13 2 2 3 2" xfId="6479" xr:uid="{00000000-0005-0000-0000-000061190000}"/>
    <cellStyle name="Total 2 13 2 2 4" xfId="4058" xr:uid="{00000000-0005-0000-0000-000062190000}"/>
    <cellStyle name="Total 2 13 2 2 4 2" xfId="6912" xr:uid="{00000000-0005-0000-0000-000063190000}"/>
    <cellStyle name="Total 2 13 2 2 5" xfId="3693" xr:uid="{00000000-0005-0000-0000-000064190000}"/>
    <cellStyle name="Total 2 13 2 3" xfId="1599" xr:uid="{00000000-0005-0000-0000-000065190000}"/>
    <cellStyle name="Total 2 13 2 3 2" xfId="2402" xr:uid="{00000000-0005-0000-0000-000066190000}"/>
    <cellStyle name="Total 2 13 2 3 2 2" xfId="5576" xr:uid="{00000000-0005-0000-0000-000067190000}"/>
    <cellStyle name="Total 2 13 2 3 3" xfId="3546" xr:uid="{00000000-0005-0000-0000-000068190000}"/>
    <cellStyle name="Total 2 13 2 3 3 2" xfId="6480" xr:uid="{00000000-0005-0000-0000-000069190000}"/>
    <cellStyle name="Total 2 13 2 3 4" xfId="4059" xr:uid="{00000000-0005-0000-0000-00006A190000}"/>
    <cellStyle name="Total 2 13 2 3 4 2" xfId="6913" xr:uid="{00000000-0005-0000-0000-00006B190000}"/>
    <cellStyle name="Total 2 13 2 3 5" xfId="3694" xr:uid="{00000000-0005-0000-0000-00006C190000}"/>
    <cellStyle name="Total 2 13 2 4" xfId="1600" xr:uid="{00000000-0005-0000-0000-00006D190000}"/>
    <cellStyle name="Total 2 13 2 4 2" xfId="2403" xr:uid="{00000000-0005-0000-0000-00006E190000}"/>
    <cellStyle name="Total 2 13 2 4 2 2" xfId="5577" xr:uid="{00000000-0005-0000-0000-00006F190000}"/>
    <cellStyle name="Total 2 13 2 4 3" xfId="3547" xr:uid="{00000000-0005-0000-0000-000070190000}"/>
    <cellStyle name="Total 2 13 2 4 3 2" xfId="6481" xr:uid="{00000000-0005-0000-0000-000071190000}"/>
    <cellStyle name="Total 2 13 2 4 4" xfId="4060" xr:uid="{00000000-0005-0000-0000-000072190000}"/>
    <cellStyle name="Total 2 13 2 4 4 2" xfId="6914" xr:uid="{00000000-0005-0000-0000-000073190000}"/>
    <cellStyle name="Total 2 13 2 4 5" xfId="3695" xr:uid="{00000000-0005-0000-0000-000074190000}"/>
    <cellStyle name="Total 2 13 2 5" xfId="2132" xr:uid="{00000000-0005-0000-0000-000075190000}"/>
    <cellStyle name="Total 2 13 2 5 2" xfId="5306" xr:uid="{00000000-0005-0000-0000-000076190000}"/>
    <cellStyle name="Total 2 13 2 6" xfId="3138" xr:uid="{00000000-0005-0000-0000-000077190000}"/>
    <cellStyle name="Total 2 13 2 6 2" xfId="6164" xr:uid="{00000000-0005-0000-0000-000078190000}"/>
    <cellStyle name="Total 2 13 2 7" xfId="3786" xr:uid="{00000000-0005-0000-0000-000079190000}"/>
    <cellStyle name="Total 2 13 2 7 2" xfId="6644" xr:uid="{00000000-0005-0000-0000-00007A190000}"/>
    <cellStyle name="Total 2 13 2 8" xfId="2980" xr:uid="{00000000-0005-0000-0000-00007B190000}"/>
    <cellStyle name="Total 2 13 3" xfId="1323" xr:uid="{00000000-0005-0000-0000-00007C190000}"/>
    <cellStyle name="Total 2 13 3 2" xfId="2133" xr:uid="{00000000-0005-0000-0000-00007D190000}"/>
    <cellStyle name="Total 2 13 3 2 2" xfId="5307" xr:uid="{00000000-0005-0000-0000-00007E190000}"/>
    <cellStyle name="Total 2 13 3 3" xfId="3137" xr:uid="{00000000-0005-0000-0000-00007F190000}"/>
    <cellStyle name="Total 2 13 3 3 2" xfId="6163" xr:uid="{00000000-0005-0000-0000-000080190000}"/>
    <cellStyle name="Total 2 13 3 4" xfId="3787" xr:uid="{00000000-0005-0000-0000-000081190000}"/>
    <cellStyle name="Total 2 13 3 4 2" xfId="6645" xr:uid="{00000000-0005-0000-0000-000082190000}"/>
    <cellStyle name="Total 2 13 3 5" xfId="2981" xr:uid="{00000000-0005-0000-0000-000083190000}"/>
    <cellStyle name="Total 2 13 4" xfId="2131" xr:uid="{00000000-0005-0000-0000-000084190000}"/>
    <cellStyle name="Total 2 13 4 2" xfId="5305" xr:uid="{00000000-0005-0000-0000-000085190000}"/>
    <cellStyle name="Total 2 13 5" xfId="3139" xr:uid="{00000000-0005-0000-0000-000086190000}"/>
    <cellStyle name="Total 2 13 5 2" xfId="6165" xr:uid="{00000000-0005-0000-0000-000087190000}"/>
    <cellStyle name="Total 2 13 6" xfId="3785" xr:uid="{00000000-0005-0000-0000-000088190000}"/>
    <cellStyle name="Total 2 13 6 2" xfId="6643" xr:uid="{00000000-0005-0000-0000-000089190000}"/>
    <cellStyle name="Total 2 13 7" xfId="2979" xr:uid="{00000000-0005-0000-0000-00008A190000}"/>
    <cellStyle name="Total 2 14" xfId="1324" xr:uid="{00000000-0005-0000-0000-00008B190000}"/>
    <cellStyle name="Total 2 14 2" xfId="1325" xr:uid="{00000000-0005-0000-0000-00008C190000}"/>
    <cellStyle name="Total 2 14 2 2" xfId="1601" xr:uid="{00000000-0005-0000-0000-00008D190000}"/>
    <cellStyle name="Total 2 14 2 2 2" xfId="2404" xr:uid="{00000000-0005-0000-0000-00008E190000}"/>
    <cellStyle name="Total 2 14 2 2 2 2" xfId="5578" xr:uid="{00000000-0005-0000-0000-00008F190000}"/>
    <cellStyle name="Total 2 14 2 2 3" xfId="3548" xr:uid="{00000000-0005-0000-0000-000090190000}"/>
    <cellStyle name="Total 2 14 2 2 3 2" xfId="6482" xr:uid="{00000000-0005-0000-0000-000091190000}"/>
    <cellStyle name="Total 2 14 2 2 4" xfId="4061" xr:uid="{00000000-0005-0000-0000-000092190000}"/>
    <cellStyle name="Total 2 14 2 2 4 2" xfId="6915" xr:uid="{00000000-0005-0000-0000-000093190000}"/>
    <cellStyle name="Total 2 14 2 2 5" xfId="4178" xr:uid="{00000000-0005-0000-0000-000094190000}"/>
    <cellStyle name="Total 2 14 2 3" xfId="1602" xr:uid="{00000000-0005-0000-0000-000095190000}"/>
    <cellStyle name="Total 2 14 2 3 2" xfId="2405" xr:uid="{00000000-0005-0000-0000-000096190000}"/>
    <cellStyle name="Total 2 14 2 3 2 2" xfId="5579" xr:uid="{00000000-0005-0000-0000-000097190000}"/>
    <cellStyle name="Total 2 14 2 3 3" xfId="3549" xr:uid="{00000000-0005-0000-0000-000098190000}"/>
    <cellStyle name="Total 2 14 2 3 3 2" xfId="6483" xr:uid="{00000000-0005-0000-0000-000099190000}"/>
    <cellStyle name="Total 2 14 2 3 4" xfId="4062" xr:uid="{00000000-0005-0000-0000-00009A190000}"/>
    <cellStyle name="Total 2 14 2 3 4 2" xfId="6916" xr:uid="{00000000-0005-0000-0000-00009B190000}"/>
    <cellStyle name="Total 2 14 2 3 5" xfId="4177" xr:uid="{00000000-0005-0000-0000-00009C190000}"/>
    <cellStyle name="Total 2 14 2 4" xfId="1603" xr:uid="{00000000-0005-0000-0000-00009D190000}"/>
    <cellStyle name="Total 2 14 2 4 2" xfId="2406" xr:uid="{00000000-0005-0000-0000-00009E190000}"/>
    <cellStyle name="Total 2 14 2 4 2 2" xfId="5580" xr:uid="{00000000-0005-0000-0000-00009F190000}"/>
    <cellStyle name="Total 2 14 2 4 3" xfId="3550" xr:uid="{00000000-0005-0000-0000-0000A0190000}"/>
    <cellStyle name="Total 2 14 2 4 3 2" xfId="6484" xr:uid="{00000000-0005-0000-0000-0000A1190000}"/>
    <cellStyle name="Total 2 14 2 4 4" xfId="4063" xr:uid="{00000000-0005-0000-0000-0000A2190000}"/>
    <cellStyle name="Total 2 14 2 4 4 2" xfId="6917" xr:uid="{00000000-0005-0000-0000-0000A3190000}"/>
    <cellStyle name="Total 2 14 2 4 5" xfId="4176" xr:uid="{00000000-0005-0000-0000-0000A4190000}"/>
    <cellStyle name="Total 2 14 2 5" xfId="2135" xr:uid="{00000000-0005-0000-0000-0000A5190000}"/>
    <cellStyle name="Total 2 14 2 5 2" xfId="5309" xr:uid="{00000000-0005-0000-0000-0000A6190000}"/>
    <cellStyle name="Total 2 14 2 6" xfId="2501" xr:uid="{00000000-0005-0000-0000-0000A7190000}"/>
    <cellStyle name="Total 2 14 2 6 2" xfId="5675" xr:uid="{00000000-0005-0000-0000-0000A8190000}"/>
    <cellStyle name="Total 2 14 2 7" xfId="3789" xr:uid="{00000000-0005-0000-0000-0000A9190000}"/>
    <cellStyle name="Total 2 14 2 7 2" xfId="6647" xr:uid="{00000000-0005-0000-0000-0000AA190000}"/>
    <cellStyle name="Total 2 14 2 8" xfId="2983" xr:uid="{00000000-0005-0000-0000-0000AB190000}"/>
    <cellStyle name="Total 2 14 3" xfId="1326" xr:uid="{00000000-0005-0000-0000-0000AC190000}"/>
    <cellStyle name="Total 2 14 3 2" xfId="2136" xr:uid="{00000000-0005-0000-0000-0000AD190000}"/>
    <cellStyle name="Total 2 14 3 2 2" xfId="5310" xr:uid="{00000000-0005-0000-0000-0000AE190000}"/>
    <cellStyle name="Total 2 14 3 3" xfId="3136" xr:uid="{00000000-0005-0000-0000-0000AF190000}"/>
    <cellStyle name="Total 2 14 3 3 2" xfId="6162" xr:uid="{00000000-0005-0000-0000-0000B0190000}"/>
    <cellStyle name="Total 2 14 3 4" xfId="3790" xr:uid="{00000000-0005-0000-0000-0000B1190000}"/>
    <cellStyle name="Total 2 14 3 4 2" xfId="6648" xr:uid="{00000000-0005-0000-0000-0000B2190000}"/>
    <cellStyle name="Total 2 14 3 5" xfId="2984" xr:uid="{00000000-0005-0000-0000-0000B3190000}"/>
    <cellStyle name="Total 2 14 4" xfId="2134" xr:uid="{00000000-0005-0000-0000-0000B4190000}"/>
    <cellStyle name="Total 2 14 4 2" xfId="5308" xr:uid="{00000000-0005-0000-0000-0000B5190000}"/>
    <cellStyle name="Total 2 14 5" xfId="2502" xr:uid="{00000000-0005-0000-0000-0000B6190000}"/>
    <cellStyle name="Total 2 14 5 2" xfId="5676" xr:uid="{00000000-0005-0000-0000-0000B7190000}"/>
    <cellStyle name="Total 2 14 6" xfId="3788" xr:uid="{00000000-0005-0000-0000-0000B8190000}"/>
    <cellStyle name="Total 2 14 6 2" xfId="6646" xr:uid="{00000000-0005-0000-0000-0000B9190000}"/>
    <cellStyle name="Total 2 14 7" xfId="2982" xr:uid="{00000000-0005-0000-0000-0000BA190000}"/>
    <cellStyle name="Total 2 15" xfId="1327" xr:uid="{00000000-0005-0000-0000-0000BB190000}"/>
    <cellStyle name="Total 2 15 2" xfId="1328" xr:uid="{00000000-0005-0000-0000-0000BC190000}"/>
    <cellStyle name="Total 2 15 2 2" xfId="1604" xr:uid="{00000000-0005-0000-0000-0000BD190000}"/>
    <cellStyle name="Total 2 15 2 2 2" xfId="2407" xr:uid="{00000000-0005-0000-0000-0000BE190000}"/>
    <cellStyle name="Total 2 15 2 2 2 2" xfId="5581" xr:uid="{00000000-0005-0000-0000-0000BF190000}"/>
    <cellStyle name="Total 2 15 2 2 3" xfId="3551" xr:uid="{00000000-0005-0000-0000-0000C0190000}"/>
    <cellStyle name="Total 2 15 2 2 3 2" xfId="6485" xr:uid="{00000000-0005-0000-0000-0000C1190000}"/>
    <cellStyle name="Total 2 15 2 2 4" xfId="4064" xr:uid="{00000000-0005-0000-0000-0000C2190000}"/>
    <cellStyle name="Total 2 15 2 2 4 2" xfId="6918" xr:uid="{00000000-0005-0000-0000-0000C3190000}"/>
    <cellStyle name="Total 2 15 2 2 5" xfId="3696" xr:uid="{00000000-0005-0000-0000-0000C4190000}"/>
    <cellStyle name="Total 2 15 2 3" xfId="1605" xr:uid="{00000000-0005-0000-0000-0000C5190000}"/>
    <cellStyle name="Total 2 15 2 3 2" xfId="2408" xr:uid="{00000000-0005-0000-0000-0000C6190000}"/>
    <cellStyle name="Total 2 15 2 3 2 2" xfId="5582" xr:uid="{00000000-0005-0000-0000-0000C7190000}"/>
    <cellStyle name="Total 2 15 2 3 3" xfId="3552" xr:uid="{00000000-0005-0000-0000-0000C8190000}"/>
    <cellStyle name="Total 2 15 2 3 3 2" xfId="6486" xr:uid="{00000000-0005-0000-0000-0000C9190000}"/>
    <cellStyle name="Total 2 15 2 3 4" xfId="4065" xr:uid="{00000000-0005-0000-0000-0000CA190000}"/>
    <cellStyle name="Total 2 15 2 3 4 2" xfId="6919" xr:uid="{00000000-0005-0000-0000-0000CB190000}"/>
    <cellStyle name="Total 2 15 2 3 5" xfId="3697" xr:uid="{00000000-0005-0000-0000-0000CC190000}"/>
    <cellStyle name="Total 2 15 2 4" xfId="1606" xr:uid="{00000000-0005-0000-0000-0000CD190000}"/>
    <cellStyle name="Total 2 15 2 4 2" xfId="2409" xr:uid="{00000000-0005-0000-0000-0000CE190000}"/>
    <cellStyle name="Total 2 15 2 4 2 2" xfId="5583" xr:uid="{00000000-0005-0000-0000-0000CF190000}"/>
    <cellStyle name="Total 2 15 2 4 3" xfId="3553" xr:uid="{00000000-0005-0000-0000-0000D0190000}"/>
    <cellStyle name="Total 2 15 2 4 3 2" xfId="6487" xr:uid="{00000000-0005-0000-0000-0000D1190000}"/>
    <cellStyle name="Total 2 15 2 4 4" xfId="4066" xr:uid="{00000000-0005-0000-0000-0000D2190000}"/>
    <cellStyle name="Total 2 15 2 4 4 2" xfId="6920" xr:uid="{00000000-0005-0000-0000-0000D3190000}"/>
    <cellStyle name="Total 2 15 2 4 5" xfId="3698" xr:uid="{00000000-0005-0000-0000-0000D4190000}"/>
    <cellStyle name="Total 2 15 2 5" xfId="2138" xr:uid="{00000000-0005-0000-0000-0000D5190000}"/>
    <cellStyle name="Total 2 15 2 5 2" xfId="5312" xr:uid="{00000000-0005-0000-0000-0000D6190000}"/>
    <cellStyle name="Total 2 15 2 6" xfId="3134" xr:uid="{00000000-0005-0000-0000-0000D7190000}"/>
    <cellStyle name="Total 2 15 2 6 2" xfId="6160" xr:uid="{00000000-0005-0000-0000-0000D8190000}"/>
    <cellStyle name="Total 2 15 2 7" xfId="3792" xr:uid="{00000000-0005-0000-0000-0000D9190000}"/>
    <cellStyle name="Total 2 15 2 7 2" xfId="6650" xr:uid="{00000000-0005-0000-0000-0000DA190000}"/>
    <cellStyle name="Total 2 15 2 8" xfId="2986" xr:uid="{00000000-0005-0000-0000-0000DB190000}"/>
    <cellStyle name="Total 2 15 3" xfId="1329" xr:uid="{00000000-0005-0000-0000-0000DC190000}"/>
    <cellStyle name="Total 2 15 3 2" xfId="2139" xr:uid="{00000000-0005-0000-0000-0000DD190000}"/>
    <cellStyle name="Total 2 15 3 2 2" xfId="5313" xr:uid="{00000000-0005-0000-0000-0000DE190000}"/>
    <cellStyle name="Total 2 15 3 3" xfId="2500" xr:uid="{00000000-0005-0000-0000-0000DF190000}"/>
    <cellStyle name="Total 2 15 3 3 2" xfId="5674" xr:uid="{00000000-0005-0000-0000-0000E0190000}"/>
    <cellStyle name="Total 2 15 3 4" xfId="3793" xr:uid="{00000000-0005-0000-0000-0000E1190000}"/>
    <cellStyle name="Total 2 15 3 4 2" xfId="6651" xr:uid="{00000000-0005-0000-0000-0000E2190000}"/>
    <cellStyle name="Total 2 15 3 5" xfId="2987" xr:uid="{00000000-0005-0000-0000-0000E3190000}"/>
    <cellStyle name="Total 2 15 4" xfId="2137" xr:uid="{00000000-0005-0000-0000-0000E4190000}"/>
    <cellStyle name="Total 2 15 4 2" xfId="5311" xr:uid="{00000000-0005-0000-0000-0000E5190000}"/>
    <cellStyle name="Total 2 15 5" xfId="3135" xr:uid="{00000000-0005-0000-0000-0000E6190000}"/>
    <cellStyle name="Total 2 15 5 2" xfId="6161" xr:uid="{00000000-0005-0000-0000-0000E7190000}"/>
    <cellStyle name="Total 2 15 6" xfId="3791" xr:uid="{00000000-0005-0000-0000-0000E8190000}"/>
    <cellStyle name="Total 2 15 6 2" xfId="6649" xr:uid="{00000000-0005-0000-0000-0000E9190000}"/>
    <cellStyle name="Total 2 15 7" xfId="2985" xr:uid="{00000000-0005-0000-0000-0000EA190000}"/>
    <cellStyle name="Total 2 16" xfId="1330" xr:uid="{00000000-0005-0000-0000-0000EB190000}"/>
    <cellStyle name="Total 2 16 2" xfId="1331" xr:uid="{00000000-0005-0000-0000-0000EC190000}"/>
    <cellStyle name="Total 2 16 2 2" xfId="1607" xr:uid="{00000000-0005-0000-0000-0000ED190000}"/>
    <cellStyle name="Total 2 16 2 2 2" xfId="2410" xr:uid="{00000000-0005-0000-0000-0000EE190000}"/>
    <cellStyle name="Total 2 16 2 2 2 2" xfId="5584" xr:uid="{00000000-0005-0000-0000-0000EF190000}"/>
    <cellStyle name="Total 2 16 2 2 3" xfId="3554" xr:uid="{00000000-0005-0000-0000-0000F0190000}"/>
    <cellStyle name="Total 2 16 2 2 3 2" xfId="6488" xr:uid="{00000000-0005-0000-0000-0000F1190000}"/>
    <cellStyle name="Total 2 16 2 2 4" xfId="4067" xr:uid="{00000000-0005-0000-0000-0000F2190000}"/>
    <cellStyle name="Total 2 16 2 2 4 2" xfId="6921" xr:uid="{00000000-0005-0000-0000-0000F3190000}"/>
    <cellStyle name="Total 2 16 2 2 5" xfId="4175" xr:uid="{00000000-0005-0000-0000-0000F4190000}"/>
    <cellStyle name="Total 2 16 2 3" xfId="1608" xr:uid="{00000000-0005-0000-0000-0000F5190000}"/>
    <cellStyle name="Total 2 16 2 3 2" xfId="2411" xr:uid="{00000000-0005-0000-0000-0000F6190000}"/>
    <cellStyle name="Total 2 16 2 3 2 2" xfId="5585" xr:uid="{00000000-0005-0000-0000-0000F7190000}"/>
    <cellStyle name="Total 2 16 2 3 3" xfId="3555" xr:uid="{00000000-0005-0000-0000-0000F8190000}"/>
    <cellStyle name="Total 2 16 2 3 3 2" xfId="6489" xr:uid="{00000000-0005-0000-0000-0000F9190000}"/>
    <cellStyle name="Total 2 16 2 3 4" xfId="4068" xr:uid="{00000000-0005-0000-0000-0000FA190000}"/>
    <cellStyle name="Total 2 16 2 3 4 2" xfId="6922" xr:uid="{00000000-0005-0000-0000-0000FB190000}"/>
    <cellStyle name="Total 2 16 2 3 5" xfId="4174" xr:uid="{00000000-0005-0000-0000-0000FC190000}"/>
    <cellStyle name="Total 2 16 2 4" xfId="1609" xr:uid="{00000000-0005-0000-0000-0000FD190000}"/>
    <cellStyle name="Total 2 16 2 4 2" xfId="2412" xr:uid="{00000000-0005-0000-0000-0000FE190000}"/>
    <cellStyle name="Total 2 16 2 4 2 2" xfId="5586" xr:uid="{00000000-0005-0000-0000-0000FF190000}"/>
    <cellStyle name="Total 2 16 2 4 3" xfId="3556" xr:uid="{00000000-0005-0000-0000-0000001A0000}"/>
    <cellStyle name="Total 2 16 2 4 3 2" xfId="6490" xr:uid="{00000000-0005-0000-0000-0000011A0000}"/>
    <cellStyle name="Total 2 16 2 4 4" xfId="4069" xr:uid="{00000000-0005-0000-0000-0000021A0000}"/>
    <cellStyle name="Total 2 16 2 4 4 2" xfId="6923" xr:uid="{00000000-0005-0000-0000-0000031A0000}"/>
    <cellStyle name="Total 2 16 2 4 5" xfId="4173" xr:uid="{00000000-0005-0000-0000-0000041A0000}"/>
    <cellStyle name="Total 2 16 2 5" xfId="2141" xr:uid="{00000000-0005-0000-0000-0000051A0000}"/>
    <cellStyle name="Total 2 16 2 5 2" xfId="5315" xr:uid="{00000000-0005-0000-0000-0000061A0000}"/>
    <cellStyle name="Total 2 16 2 6" xfId="3133" xr:uid="{00000000-0005-0000-0000-0000071A0000}"/>
    <cellStyle name="Total 2 16 2 6 2" xfId="6159" xr:uid="{00000000-0005-0000-0000-0000081A0000}"/>
    <cellStyle name="Total 2 16 2 7" xfId="3795" xr:uid="{00000000-0005-0000-0000-0000091A0000}"/>
    <cellStyle name="Total 2 16 2 7 2" xfId="6653" xr:uid="{00000000-0005-0000-0000-00000A1A0000}"/>
    <cellStyle name="Total 2 16 2 8" xfId="2989" xr:uid="{00000000-0005-0000-0000-00000B1A0000}"/>
    <cellStyle name="Total 2 16 3" xfId="1332" xr:uid="{00000000-0005-0000-0000-00000C1A0000}"/>
    <cellStyle name="Total 2 16 3 2" xfId="2142" xr:uid="{00000000-0005-0000-0000-00000D1A0000}"/>
    <cellStyle name="Total 2 16 3 2 2" xfId="5316" xr:uid="{00000000-0005-0000-0000-00000E1A0000}"/>
    <cellStyle name="Total 2 16 3 3" xfId="3132" xr:uid="{00000000-0005-0000-0000-00000F1A0000}"/>
    <cellStyle name="Total 2 16 3 3 2" xfId="6158" xr:uid="{00000000-0005-0000-0000-0000101A0000}"/>
    <cellStyle name="Total 2 16 3 4" xfId="3796" xr:uid="{00000000-0005-0000-0000-0000111A0000}"/>
    <cellStyle name="Total 2 16 3 4 2" xfId="6654" xr:uid="{00000000-0005-0000-0000-0000121A0000}"/>
    <cellStyle name="Total 2 16 3 5" xfId="2990" xr:uid="{00000000-0005-0000-0000-0000131A0000}"/>
    <cellStyle name="Total 2 16 4" xfId="2140" xr:uid="{00000000-0005-0000-0000-0000141A0000}"/>
    <cellStyle name="Total 2 16 4 2" xfId="5314" xr:uid="{00000000-0005-0000-0000-0000151A0000}"/>
    <cellStyle name="Total 2 16 5" xfId="2499" xr:uid="{00000000-0005-0000-0000-0000161A0000}"/>
    <cellStyle name="Total 2 16 5 2" xfId="5673" xr:uid="{00000000-0005-0000-0000-0000171A0000}"/>
    <cellStyle name="Total 2 16 6" xfId="3794" xr:uid="{00000000-0005-0000-0000-0000181A0000}"/>
    <cellStyle name="Total 2 16 6 2" xfId="6652" xr:uid="{00000000-0005-0000-0000-0000191A0000}"/>
    <cellStyle name="Total 2 16 7" xfId="2988" xr:uid="{00000000-0005-0000-0000-00001A1A0000}"/>
    <cellStyle name="Total 2 17" xfId="1333" xr:uid="{00000000-0005-0000-0000-00001B1A0000}"/>
    <cellStyle name="Total 2 17 2" xfId="1334" xr:uid="{00000000-0005-0000-0000-00001C1A0000}"/>
    <cellStyle name="Total 2 17 2 2" xfId="1610" xr:uid="{00000000-0005-0000-0000-00001D1A0000}"/>
    <cellStyle name="Total 2 17 2 2 2" xfId="2413" xr:uid="{00000000-0005-0000-0000-00001E1A0000}"/>
    <cellStyle name="Total 2 17 2 2 2 2" xfId="5587" xr:uid="{00000000-0005-0000-0000-00001F1A0000}"/>
    <cellStyle name="Total 2 17 2 2 3" xfId="3557" xr:uid="{00000000-0005-0000-0000-0000201A0000}"/>
    <cellStyle name="Total 2 17 2 2 3 2" xfId="6491" xr:uid="{00000000-0005-0000-0000-0000211A0000}"/>
    <cellStyle name="Total 2 17 2 2 4" xfId="4070" xr:uid="{00000000-0005-0000-0000-0000221A0000}"/>
    <cellStyle name="Total 2 17 2 2 4 2" xfId="6924" xr:uid="{00000000-0005-0000-0000-0000231A0000}"/>
    <cellStyle name="Total 2 17 2 2 5" xfId="3699" xr:uid="{00000000-0005-0000-0000-0000241A0000}"/>
    <cellStyle name="Total 2 17 2 3" xfId="1611" xr:uid="{00000000-0005-0000-0000-0000251A0000}"/>
    <cellStyle name="Total 2 17 2 3 2" xfId="2414" xr:uid="{00000000-0005-0000-0000-0000261A0000}"/>
    <cellStyle name="Total 2 17 2 3 2 2" xfId="5588" xr:uid="{00000000-0005-0000-0000-0000271A0000}"/>
    <cellStyle name="Total 2 17 2 3 3" xfId="3558" xr:uid="{00000000-0005-0000-0000-0000281A0000}"/>
    <cellStyle name="Total 2 17 2 3 3 2" xfId="6492" xr:uid="{00000000-0005-0000-0000-0000291A0000}"/>
    <cellStyle name="Total 2 17 2 3 4" xfId="4071" xr:uid="{00000000-0005-0000-0000-00002A1A0000}"/>
    <cellStyle name="Total 2 17 2 3 4 2" xfId="6925" xr:uid="{00000000-0005-0000-0000-00002B1A0000}"/>
    <cellStyle name="Total 2 17 2 3 5" xfId="3700" xr:uid="{00000000-0005-0000-0000-00002C1A0000}"/>
    <cellStyle name="Total 2 17 2 4" xfId="1612" xr:uid="{00000000-0005-0000-0000-00002D1A0000}"/>
    <cellStyle name="Total 2 17 2 4 2" xfId="2415" xr:uid="{00000000-0005-0000-0000-00002E1A0000}"/>
    <cellStyle name="Total 2 17 2 4 2 2" xfId="5589" xr:uid="{00000000-0005-0000-0000-00002F1A0000}"/>
    <cellStyle name="Total 2 17 2 4 3" xfId="3559" xr:uid="{00000000-0005-0000-0000-0000301A0000}"/>
    <cellStyle name="Total 2 17 2 4 3 2" xfId="6493" xr:uid="{00000000-0005-0000-0000-0000311A0000}"/>
    <cellStyle name="Total 2 17 2 4 4" xfId="4072" xr:uid="{00000000-0005-0000-0000-0000321A0000}"/>
    <cellStyle name="Total 2 17 2 4 4 2" xfId="6926" xr:uid="{00000000-0005-0000-0000-0000331A0000}"/>
    <cellStyle name="Total 2 17 2 4 5" xfId="3701" xr:uid="{00000000-0005-0000-0000-0000341A0000}"/>
    <cellStyle name="Total 2 17 2 5" xfId="2144" xr:uid="{00000000-0005-0000-0000-0000351A0000}"/>
    <cellStyle name="Total 2 17 2 5 2" xfId="5318" xr:uid="{00000000-0005-0000-0000-0000361A0000}"/>
    <cellStyle name="Total 2 17 2 6" xfId="2498" xr:uid="{00000000-0005-0000-0000-0000371A0000}"/>
    <cellStyle name="Total 2 17 2 6 2" xfId="5672" xr:uid="{00000000-0005-0000-0000-0000381A0000}"/>
    <cellStyle name="Total 2 17 2 7" xfId="3798" xr:uid="{00000000-0005-0000-0000-0000391A0000}"/>
    <cellStyle name="Total 2 17 2 7 2" xfId="6656" xr:uid="{00000000-0005-0000-0000-00003A1A0000}"/>
    <cellStyle name="Total 2 17 2 8" xfId="2992" xr:uid="{00000000-0005-0000-0000-00003B1A0000}"/>
    <cellStyle name="Total 2 17 3" xfId="1335" xr:uid="{00000000-0005-0000-0000-00003C1A0000}"/>
    <cellStyle name="Total 2 17 3 2" xfId="2145" xr:uid="{00000000-0005-0000-0000-00003D1A0000}"/>
    <cellStyle name="Total 2 17 3 2 2" xfId="5319" xr:uid="{00000000-0005-0000-0000-00003E1A0000}"/>
    <cellStyle name="Total 2 17 3 3" xfId="2497" xr:uid="{00000000-0005-0000-0000-00003F1A0000}"/>
    <cellStyle name="Total 2 17 3 3 2" xfId="5671" xr:uid="{00000000-0005-0000-0000-0000401A0000}"/>
    <cellStyle name="Total 2 17 3 4" xfId="3799" xr:uid="{00000000-0005-0000-0000-0000411A0000}"/>
    <cellStyle name="Total 2 17 3 4 2" xfId="6657" xr:uid="{00000000-0005-0000-0000-0000421A0000}"/>
    <cellStyle name="Total 2 17 3 5" xfId="2993" xr:uid="{00000000-0005-0000-0000-0000431A0000}"/>
    <cellStyle name="Total 2 17 4" xfId="2143" xr:uid="{00000000-0005-0000-0000-0000441A0000}"/>
    <cellStyle name="Total 2 17 4 2" xfId="5317" xr:uid="{00000000-0005-0000-0000-0000451A0000}"/>
    <cellStyle name="Total 2 17 5" xfId="3131" xr:uid="{00000000-0005-0000-0000-0000461A0000}"/>
    <cellStyle name="Total 2 17 5 2" xfId="6157" xr:uid="{00000000-0005-0000-0000-0000471A0000}"/>
    <cellStyle name="Total 2 17 6" xfId="3797" xr:uid="{00000000-0005-0000-0000-0000481A0000}"/>
    <cellStyle name="Total 2 17 6 2" xfId="6655" xr:uid="{00000000-0005-0000-0000-0000491A0000}"/>
    <cellStyle name="Total 2 17 7" xfId="2991" xr:uid="{00000000-0005-0000-0000-00004A1A0000}"/>
    <cellStyle name="Total 2 18" xfId="1336" xr:uid="{00000000-0005-0000-0000-00004B1A0000}"/>
    <cellStyle name="Total 2 18 2" xfId="1337" xr:uid="{00000000-0005-0000-0000-00004C1A0000}"/>
    <cellStyle name="Total 2 18 2 2" xfId="1613" xr:uid="{00000000-0005-0000-0000-00004D1A0000}"/>
    <cellStyle name="Total 2 18 2 2 2" xfId="2416" xr:uid="{00000000-0005-0000-0000-00004E1A0000}"/>
    <cellStyle name="Total 2 18 2 2 2 2" xfId="5590" xr:uid="{00000000-0005-0000-0000-00004F1A0000}"/>
    <cellStyle name="Total 2 18 2 2 3" xfId="3560" xr:uid="{00000000-0005-0000-0000-0000501A0000}"/>
    <cellStyle name="Total 2 18 2 2 3 2" xfId="6494" xr:uid="{00000000-0005-0000-0000-0000511A0000}"/>
    <cellStyle name="Total 2 18 2 2 4" xfId="4073" xr:uid="{00000000-0005-0000-0000-0000521A0000}"/>
    <cellStyle name="Total 2 18 2 2 4 2" xfId="6927" xr:uid="{00000000-0005-0000-0000-0000531A0000}"/>
    <cellStyle name="Total 2 18 2 2 5" xfId="4172" xr:uid="{00000000-0005-0000-0000-0000541A0000}"/>
    <cellStyle name="Total 2 18 2 3" xfId="1614" xr:uid="{00000000-0005-0000-0000-0000551A0000}"/>
    <cellStyle name="Total 2 18 2 3 2" xfId="2417" xr:uid="{00000000-0005-0000-0000-0000561A0000}"/>
    <cellStyle name="Total 2 18 2 3 2 2" xfId="5591" xr:uid="{00000000-0005-0000-0000-0000571A0000}"/>
    <cellStyle name="Total 2 18 2 3 3" xfId="3561" xr:uid="{00000000-0005-0000-0000-0000581A0000}"/>
    <cellStyle name="Total 2 18 2 3 3 2" xfId="6495" xr:uid="{00000000-0005-0000-0000-0000591A0000}"/>
    <cellStyle name="Total 2 18 2 3 4" xfId="4074" xr:uid="{00000000-0005-0000-0000-00005A1A0000}"/>
    <cellStyle name="Total 2 18 2 3 4 2" xfId="6928" xr:uid="{00000000-0005-0000-0000-00005B1A0000}"/>
    <cellStyle name="Total 2 18 2 3 5" xfId="4171" xr:uid="{00000000-0005-0000-0000-00005C1A0000}"/>
    <cellStyle name="Total 2 18 2 4" xfId="1615" xr:uid="{00000000-0005-0000-0000-00005D1A0000}"/>
    <cellStyle name="Total 2 18 2 4 2" xfId="2418" xr:uid="{00000000-0005-0000-0000-00005E1A0000}"/>
    <cellStyle name="Total 2 18 2 4 2 2" xfId="5592" xr:uid="{00000000-0005-0000-0000-00005F1A0000}"/>
    <cellStyle name="Total 2 18 2 4 3" xfId="3562" xr:uid="{00000000-0005-0000-0000-0000601A0000}"/>
    <cellStyle name="Total 2 18 2 4 3 2" xfId="6496" xr:uid="{00000000-0005-0000-0000-0000611A0000}"/>
    <cellStyle name="Total 2 18 2 4 4" xfId="4075" xr:uid="{00000000-0005-0000-0000-0000621A0000}"/>
    <cellStyle name="Total 2 18 2 4 4 2" xfId="6929" xr:uid="{00000000-0005-0000-0000-0000631A0000}"/>
    <cellStyle name="Total 2 18 2 4 5" xfId="4170" xr:uid="{00000000-0005-0000-0000-0000641A0000}"/>
    <cellStyle name="Total 2 18 2 5" xfId="2147" xr:uid="{00000000-0005-0000-0000-0000651A0000}"/>
    <cellStyle name="Total 2 18 2 5 2" xfId="5321" xr:uid="{00000000-0005-0000-0000-0000661A0000}"/>
    <cellStyle name="Total 2 18 2 6" xfId="3130" xr:uid="{00000000-0005-0000-0000-0000671A0000}"/>
    <cellStyle name="Total 2 18 2 6 2" xfId="6156" xr:uid="{00000000-0005-0000-0000-0000681A0000}"/>
    <cellStyle name="Total 2 18 2 7" xfId="3801" xr:uid="{00000000-0005-0000-0000-0000691A0000}"/>
    <cellStyle name="Total 2 18 2 7 2" xfId="6659" xr:uid="{00000000-0005-0000-0000-00006A1A0000}"/>
    <cellStyle name="Total 2 18 2 8" xfId="2995" xr:uid="{00000000-0005-0000-0000-00006B1A0000}"/>
    <cellStyle name="Total 2 18 3" xfId="1338" xr:uid="{00000000-0005-0000-0000-00006C1A0000}"/>
    <cellStyle name="Total 2 18 3 2" xfId="2148" xr:uid="{00000000-0005-0000-0000-00006D1A0000}"/>
    <cellStyle name="Total 2 18 3 2 2" xfId="5322" xr:uid="{00000000-0005-0000-0000-00006E1A0000}"/>
    <cellStyle name="Total 2 18 3 3" xfId="3129" xr:uid="{00000000-0005-0000-0000-00006F1A0000}"/>
    <cellStyle name="Total 2 18 3 3 2" xfId="6155" xr:uid="{00000000-0005-0000-0000-0000701A0000}"/>
    <cellStyle name="Total 2 18 3 4" xfId="3802" xr:uid="{00000000-0005-0000-0000-0000711A0000}"/>
    <cellStyle name="Total 2 18 3 4 2" xfId="6660" xr:uid="{00000000-0005-0000-0000-0000721A0000}"/>
    <cellStyle name="Total 2 18 3 5" xfId="2996" xr:uid="{00000000-0005-0000-0000-0000731A0000}"/>
    <cellStyle name="Total 2 18 4" xfId="2146" xr:uid="{00000000-0005-0000-0000-0000741A0000}"/>
    <cellStyle name="Total 2 18 4 2" xfId="5320" xr:uid="{00000000-0005-0000-0000-0000751A0000}"/>
    <cellStyle name="Total 2 18 5" xfId="2496" xr:uid="{00000000-0005-0000-0000-0000761A0000}"/>
    <cellStyle name="Total 2 18 5 2" xfId="5670" xr:uid="{00000000-0005-0000-0000-0000771A0000}"/>
    <cellStyle name="Total 2 18 6" xfId="3800" xr:uid="{00000000-0005-0000-0000-0000781A0000}"/>
    <cellStyle name="Total 2 18 6 2" xfId="6658" xr:uid="{00000000-0005-0000-0000-0000791A0000}"/>
    <cellStyle name="Total 2 18 7" xfId="2994" xr:uid="{00000000-0005-0000-0000-00007A1A0000}"/>
    <cellStyle name="Total 2 19" xfId="1339" xr:uid="{00000000-0005-0000-0000-00007B1A0000}"/>
    <cellStyle name="Total 2 19 2" xfId="1616" xr:uid="{00000000-0005-0000-0000-00007C1A0000}"/>
    <cellStyle name="Total 2 19 2 2" xfId="2419" xr:uid="{00000000-0005-0000-0000-00007D1A0000}"/>
    <cellStyle name="Total 2 19 2 2 2" xfId="5593" xr:uid="{00000000-0005-0000-0000-00007E1A0000}"/>
    <cellStyle name="Total 2 19 2 3" xfId="3563" xr:uid="{00000000-0005-0000-0000-00007F1A0000}"/>
    <cellStyle name="Total 2 19 2 3 2" xfId="6497" xr:uid="{00000000-0005-0000-0000-0000801A0000}"/>
    <cellStyle name="Total 2 19 2 4" xfId="4076" xr:uid="{00000000-0005-0000-0000-0000811A0000}"/>
    <cellStyle name="Total 2 19 2 4 2" xfId="6930" xr:uid="{00000000-0005-0000-0000-0000821A0000}"/>
    <cellStyle name="Total 2 19 2 5" xfId="3702" xr:uid="{00000000-0005-0000-0000-0000831A0000}"/>
    <cellStyle name="Total 2 19 3" xfId="1617" xr:uid="{00000000-0005-0000-0000-0000841A0000}"/>
    <cellStyle name="Total 2 19 3 2" xfId="2420" xr:uid="{00000000-0005-0000-0000-0000851A0000}"/>
    <cellStyle name="Total 2 19 3 2 2" xfId="5594" xr:uid="{00000000-0005-0000-0000-0000861A0000}"/>
    <cellStyle name="Total 2 19 3 3" xfId="3564" xr:uid="{00000000-0005-0000-0000-0000871A0000}"/>
    <cellStyle name="Total 2 19 3 3 2" xfId="6498" xr:uid="{00000000-0005-0000-0000-0000881A0000}"/>
    <cellStyle name="Total 2 19 3 4" xfId="4077" xr:uid="{00000000-0005-0000-0000-0000891A0000}"/>
    <cellStyle name="Total 2 19 3 4 2" xfId="6931" xr:uid="{00000000-0005-0000-0000-00008A1A0000}"/>
    <cellStyle name="Total 2 19 3 5" xfId="3703" xr:uid="{00000000-0005-0000-0000-00008B1A0000}"/>
    <cellStyle name="Total 2 19 4" xfId="1618" xr:uid="{00000000-0005-0000-0000-00008C1A0000}"/>
    <cellStyle name="Total 2 19 4 2" xfId="2421" xr:uid="{00000000-0005-0000-0000-00008D1A0000}"/>
    <cellStyle name="Total 2 19 4 2 2" xfId="5595" xr:uid="{00000000-0005-0000-0000-00008E1A0000}"/>
    <cellStyle name="Total 2 19 4 3" xfId="3565" xr:uid="{00000000-0005-0000-0000-00008F1A0000}"/>
    <cellStyle name="Total 2 19 4 3 2" xfId="6499" xr:uid="{00000000-0005-0000-0000-0000901A0000}"/>
    <cellStyle name="Total 2 19 4 4" xfId="4078" xr:uid="{00000000-0005-0000-0000-0000911A0000}"/>
    <cellStyle name="Total 2 19 4 4 2" xfId="6932" xr:uid="{00000000-0005-0000-0000-0000921A0000}"/>
    <cellStyle name="Total 2 19 4 5" xfId="3704" xr:uid="{00000000-0005-0000-0000-0000931A0000}"/>
    <cellStyle name="Total 2 19 5" xfId="2149" xr:uid="{00000000-0005-0000-0000-0000941A0000}"/>
    <cellStyle name="Total 2 19 5 2" xfId="5323" xr:uid="{00000000-0005-0000-0000-0000951A0000}"/>
    <cellStyle name="Total 2 19 6" xfId="3128" xr:uid="{00000000-0005-0000-0000-0000961A0000}"/>
    <cellStyle name="Total 2 19 6 2" xfId="6154" xr:uid="{00000000-0005-0000-0000-0000971A0000}"/>
    <cellStyle name="Total 2 19 7" xfId="3803" xr:uid="{00000000-0005-0000-0000-0000981A0000}"/>
    <cellStyle name="Total 2 19 7 2" xfId="6661" xr:uid="{00000000-0005-0000-0000-0000991A0000}"/>
    <cellStyle name="Total 2 19 8" xfId="2997" xr:uid="{00000000-0005-0000-0000-00009A1A0000}"/>
    <cellStyle name="Total 2 2" xfId="1340" xr:uid="{00000000-0005-0000-0000-00009B1A0000}"/>
    <cellStyle name="Total 2 2 2" xfId="1341" xr:uid="{00000000-0005-0000-0000-00009C1A0000}"/>
    <cellStyle name="Total 2 2 2 2" xfId="1619" xr:uid="{00000000-0005-0000-0000-00009D1A0000}"/>
    <cellStyle name="Total 2 2 2 2 2" xfId="2422" xr:uid="{00000000-0005-0000-0000-00009E1A0000}"/>
    <cellStyle name="Total 2 2 2 2 2 2" xfId="5596" xr:uid="{00000000-0005-0000-0000-00009F1A0000}"/>
    <cellStyle name="Total 2 2 2 2 3" xfId="3566" xr:uid="{00000000-0005-0000-0000-0000A01A0000}"/>
    <cellStyle name="Total 2 2 2 2 3 2" xfId="6500" xr:uid="{00000000-0005-0000-0000-0000A11A0000}"/>
    <cellStyle name="Total 2 2 2 2 4" xfId="4079" xr:uid="{00000000-0005-0000-0000-0000A21A0000}"/>
    <cellStyle name="Total 2 2 2 2 4 2" xfId="6933" xr:uid="{00000000-0005-0000-0000-0000A31A0000}"/>
    <cellStyle name="Total 2 2 2 2 5" xfId="4169" xr:uid="{00000000-0005-0000-0000-0000A41A0000}"/>
    <cellStyle name="Total 2 2 2 3" xfId="1620" xr:uid="{00000000-0005-0000-0000-0000A51A0000}"/>
    <cellStyle name="Total 2 2 2 3 2" xfId="2423" xr:uid="{00000000-0005-0000-0000-0000A61A0000}"/>
    <cellStyle name="Total 2 2 2 3 2 2" xfId="5597" xr:uid="{00000000-0005-0000-0000-0000A71A0000}"/>
    <cellStyle name="Total 2 2 2 3 3" xfId="3567" xr:uid="{00000000-0005-0000-0000-0000A81A0000}"/>
    <cellStyle name="Total 2 2 2 3 3 2" xfId="6501" xr:uid="{00000000-0005-0000-0000-0000A91A0000}"/>
    <cellStyle name="Total 2 2 2 3 4" xfId="4080" xr:uid="{00000000-0005-0000-0000-0000AA1A0000}"/>
    <cellStyle name="Total 2 2 2 3 4 2" xfId="6934" xr:uid="{00000000-0005-0000-0000-0000AB1A0000}"/>
    <cellStyle name="Total 2 2 2 3 5" xfId="4168" xr:uid="{00000000-0005-0000-0000-0000AC1A0000}"/>
    <cellStyle name="Total 2 2 2 4" xfId="1621" xr:uid="{00000000-0005-0000-0000-0000AD1A0000}"/>
    <cellStyle name="Total 2 2 2 4 2" xfId="2424" xr:uid="{00000000-0005-0000-0000-0000AE1A0000}"/>
    <cellStyle name="Total 2 2 2 4 2 2" xfId="5598" xr:uid="{00000000-0005-0000-0000-0000AF1A0000}"/>
    <cellStyle name="Total 2 2 2 4 3" xfId="3568" xr:uid="{00000000-0005-0000-0000-0000B01A0000}"/>
    <cellStyle name="Total 2 2 2 4 3 2" xfId="6502" xr:uid="{00000000-0005-0000-0000-0000B11A0000}"/>
    <cellStyle name="Total 2 2 2 4 4" xfId="4081" xr:uid="{00000000-0005-0000-0000-0000B21A0000}"/>
    <cellStyle name="Total 2 2 2 4 4 2" xfId="6935" xr:uid="{00000000-0005-0000-0000-0000B31A0000}"/>
    <cellStyle name="Total 2 2 2 4 5" xfId="4167" xr:uid="{00000000-0005-0000-0000-0000B41A0000}"/>
    <cellStyle name="Total 2 2 2 5" xfId="2151" xr:uid="{00000000-0005-0000-0000-0000B51A0000}"/>
    <cellStyle name="Total 2 2 2 5 2" xfId="5325" xr:uid="{00000000-0005-0000-0000-0000B61A0000}"/>
    <cellStyle name="Total 2 2 2 6" xfId="2494" xr:uid="{00000000-0005-0000-0000-0000B71A0000}"/>
    <cellStyle name="Total 2 2 2 6 2" xfId="5668" xr:uid="{00000000-0005-0000-0000-0000B81A0000}"/>
    <cellStyle name="Total 2 2 2 7" xfId="3805" xr:uid="{00000000-0005-0000-0000-0000B91A0000}"/>
    <cellStyle name="Total 2 2 2 7 2" xfId="6663" xr:uid="{00000000-0005-0000-0000-0000BA1A0000}"/>
    <cellStyle name="Total 2 2 2 8" xfId="3240" xr:uid="{00000000-0005-0000-0000-0000BB1A0000}"/>
    <cellStyle name="Total 2 2 3" xfId="1342" xr:uid="{00000000-0005-0000-0000-0000BC1A0000}"/>
    <cellStyle name="Total 2 2 3 2" xfId="2152" xr:uid="{00000000-0005-0000-0000-0000BD1A0000}"/>
    <cellStyle name="Total 2 2 3 2 2" xfId="5326" xr:uid="{00000000-0005-0000-0000-0000BE1A0000}"/>
    <cellStyle name="Total 2 2 3 3" xfId="2493" xr:uid="{00000000-0005-0000-0000-0000BF1A0000}"/>
    <cellStyle name="Total 2 2 3 3 2" xfId="5667" xr:uid="{00000000-0005-0000-0000-0000C01A0000}"/>
    <cellStyle name="Total 2 2 3 4" xfId="3806" xr:uid="{00000000-0005-0000-0000-0000C11A0000}"/>
    <cellStyle name="Total 2 2 3 4 2" xfId="6664" xr:uid="{00000000-0005-0000-0000-0000C21A0000}"/>
    <cellStyle name="Total 2 2 3 5" xfId="3241" xr:uid="{00000000-0005-0000-0000-0000C31A0000}"/>
    <cellStyle name="Total 2 2 4" xfId="2150" xr:uid="{00000000-0005-0000-0000-0000C41A0000}"/>
    <cellStyle name="Total 2 2 4 2" xfId="5324" xr:uid="{00000000-0005-0000-0000-0000C51A0000}"/>
    <cellStyle name="Total 2 2 5" xfId="2495" xr:uid="{00000000-0005-0000-0000-0000C61A0000}"/>
    <cellStyle name="Total 2 2 5 2" xfId="5669" xr:uid="{00000000-0005-0000-0000-0000C71A0000}"/>
    <cellStyle name="Total 2 2 6" xfId="3804" xr:uid="{00000000-0005-0000-0000-0000C81A0000}"/>
    <cellStyle name="Total 2 2 6 2" xfId="6662" xr:uid="{00000000-0005-0000-0000-0000C91A0000}"/>
    <cellStyle name="Total 2 2 7" xfId="2998" xr:uid="{00000000-0005-0000-0000-0000CA1A0000}"/>
    <cellStyle name="Total 2 20" xfId="1343" xr:uid="{00000000-0005-0000-0000-0000CB1A0000}"/>
    <cellStyle name="Total 2 20 2" xfId="2153" xr:uid="{00000000-0005-0000-0000-0000CC1A0000}"/>
    <cellStyle name="Total 2 20 2 2" xfId="5327" xr:uid="{00000000-0005-0000-0000-0000CD1A0000}"/>
    <cellStyle name="Total 2 20 3" xfId="3127" xr:uid="{00000000-0005-0000-0000-0000CE1A0000}"/>
    <cellStyle name="Total 2 20 3 2" xfId="6153" xr:uid="{00000000-0005-0000-0000-0000CF1A0000}"/>
    <cellStyle name="Total 2 20 4" xfId="3807" xr:uid="{00000000-0005-0000-0000-0000D01A0000}"/>
    <cellStyle name="Total 2 20 4 2" xfId="6665" xr:uid="{00000000-0005-0000-0000-0000D11A0000}"/>
    <cellStyle name="Total 2 20 5" xfId="3242" xr:uid="{00000000-0005-0000-0000-0000D21A0000}"/>
    <cellStyle name="Total 2 21" xfId="2121" xr:uid="{00000000-0005-0000-0000-0000D31A0000}"/>
    <cellStyle name="Total 2 21 2" xfId="5295" xr:uid="{00000000-0005-0000-0000-0000D41A0000}"/>
    <cellStyle name="Total 2 22" xfId="2509" xr:uid="{00000000-0005-0000-0000-0000D51A0000}"/>
    <cellStyle name="Total 2 22 2" xfId="5683" xr:uid="{00000000-0005-0000-0000-0000D61A0000}"/>
    <cellStyle name="Total 2 23" xfId="3775" xr:uid="{00000000-0005-0000-0000-0000D71A0000}"/>
    <cellStyle name="Total 2 23 2" xfId="6633" xr:uid="{00000000-0005-0000-0000-0000D81A0000}"/>
    <cellStyle name="Total 2 24" xfId="2969" xr:uid="{00000000-0005-0000-0000-0000D91A0000}"/>
    <cellStyle name="Total 2 3" xfId="1344" xr:uid="{00000000-0005-0000-0000-0000DA1A0000}"/>
    <cellStyle name="Total 2 3 2" xfId="1345" xr:uid="{00000000-0005-0000-0000-0000DB1A0000}"/>
    <cellStyle name="Total 2 3 2 2" xfId="1622" xr:uid="{00000000-0005-0000-0000-0000DC1A0000}"/>
    <cellStyle name="Total 2 3 2 2 2" xfId="2425" xr:uid="{00000000-0005-0000-0000-0000DD1A0000}"/>
    <cellStyle name="Total 2 3 2 2 2 2" xfId="5599" xr:uid="{00000000-0005-0000-0000-0000DE1A0000}"/>
    <cellStyle name="Total 2 3 2 2 3" xfId="3569" xr:uid="{00000000-0005-0000-0000-0000DF1A0000}"/>
    <cellStyle name="Total 2 3 2 2 3 2" xfId="6503" xr:uid="{00000000-0005-0000-0000-0000E01A0000}"/>
    <cellStyle name="Total 2 3 2 2 4" xfId="4082" xr:uid="{00000000-0005-0000-0000-0000E11A0000}"/>
    <cellStyle name="Total 2 3 2 2 4 2" xfId="6936" xr:uid="{00000000-0005-0000-0000-0000E21A0000}"/>
    <cellStyle name="Total 2 3 2 2 5" xfId="3705" xr:uid="{00000000-0005-0000-0000-0000E31A0000}"/>
    <cellStyle name="Total 2 3 2 3" xfId="1623" xr:uid="{00000000-0005-0000-0000-0000E41A0000}"/>
    <cellStyle name="Total 2 3 2 3 2" xfId="2426" xr:uid="{00000000-0005-0000-0000-0000E51A0000}"/>
    <cellStyle name="Total 2 3 2 3 2 2" xfId="5600" xr:uid="{00000000-0005-0000-0000-0000E61A0000}"/>
    <cellStyle name="Total 2 3 2 3 3" xfId="3570" xr:uid="{00000000-0005-0000-0000-0000E71A0000}"/>
    <cellStyle name="Total 2 3 2 3 3 2" xfId="6504" xr:uid="{00000000-0005-0000-0000-0000E81A0000}"/>
    <cellStyle name="Total 2 3 2 3 4" xfId="4083" xr:uid="{00000000-0005-0000-0000-0000E91A0000}"/>
    <cellStyle name="Total 2 3 2 3 4 2" xfId="6937" xr:uid="{00000000-0005-0000-0000-0000EA1A0000}"/>
    <cellStyle name="Total 2 3 2 3 5" xfId="3706" xr:uid="{00000000-0005-0000-0000-0000EB1A0000}"/>
    <cellStyle name="Total 2 3 2 4" xfId="1624" xr:uid="{00000000-0005-0000-0000-0000EC1A0000}"/>
    <cellStyle name="Total 2 3 2 4 2" xfId="2427" xr:uid="{00000000-0005-0000-0000-0000ED1A0000}"/>
    <cellStyle name="Total 2 3 2 4 2 2" xfId="5601" xr:uid="{00000000-0005-0000-0000-0000EE1A0000}"/>
    <cellStyle name="Total 2 3 2 4 3" xfId="3571" xr:uid="{00000000-0005-0000-0000-0000EF1A0000}"/>
    <cellStyle name="Total 2 3 2 4 3 2" xfId="6505" xr:uid="{00000000-0005-0000-0000-0000F01A0000}"/>
    <cellStyle name="Total 2 3 2 4 4" xfId="4084" xr:uid="{00000000-0005-0000-0000-0000F11A0000}"/>
    <cellStyle name="Total 2 3 2 4 4 2" xfId="6938" xr:uid="{00000000-0005-0000-0000-0000F21A0000}"/>
    <cellStyle name="Total 2 3 2 4 5" xfId="3707" xr:uid="{00000000-0005-0000-0000-0000F31A0000}"/>
    <cellStyle name="Total 2 3 2 5" xfId="2155" xr:uid="{00000000-0005-0000-0000-0000F41A0000}"/>
    <cellStyle name="Total 2 3 2 5 2" xfId="5329" xr:uid="{00000000-0005-0000-0000-0000F51A0000}"/>
    <cellStyle name="Total 2 3 2 6" xfId="3125" xr:uid="{00000000-0005-0000-0000-0000F61A0000}"/>
    <cellStyle name="Total 2 3 2 6 2" xfId="6151" xr:uid="{00000000-0005-0000-0000-0000F71A0000}"/>
    <cellStyle name="Total 2 3 2 7" xfId="3809" xr:uid="{00000000-0005-0000-0000-0000F81A0000}"/>
    <cellStyle name="Total 2 3 2 7 2" xfId="6667" xr:uid="{00000000-0005-0000-0000-0000F91A0000}"/>
    <cellStyle name="Total 2 3 2 8" xfId="3000" xr:uid="{00000000-0005-0000-0000-0000FA1A0000}"/>
    <cellStyle name="Total 2 3 3" xfId="1346" xr:uid="{00000000-0005-0000-0000-0000FB1A0000}"/>
    <cellStyle name="Total 2 3 3 2" xfId="2156" xr:uid="{00000000-0005-0000-0000-0000FC1A0000}"/>
    <cellStyle name="Total 2 3 3 2 2" xfId="5330" xr:uid="{00000000-0005-0000-0000-0000FD1A0000}"/>
    <cellStyle name="Total 2 3 3 3" xfId="2492" xr:uid="{00000000-0005-0000-0000-0000FE1A0000}"/>
    <cellStyle name="Total 2 3 3 3 2" xfId="5666" xr:uid="{00000000-0005-0000-0000-0000FF1A0000}"/>
    <cellStyle name="Total 2 3 3 4" xfId="3810" xr:uid="{00000000-0005-0000-0000-0000001B0000}"/>
    <cellStyle name="Total 2 3 3 4 2" xfId="6668" xr:uid="{00000000-0005-0000-0000-0000011B0000}"/>
    <cellStyle name="Total 2 3 3 5" xfId="3001" xr:uid="{00000000-0005-0000-0000-0000021B0000}"/>
    <cellStyle name="Total 2 3 4" xfId="2154" xr:uid="{00000000-0005-0000-0000-0000031B0000}"/>
    <cellStyle name="Total 2 3 4 2" xfId="5328" xr:uid="{00000000-0005-0000-0000-0000041B0000}"/>
    <cellStyle name="Total 2 3 5" xfId="3126" xr:uid="{00000000-0005-0000-0000-0000051B0000}"/>
    <cellStyle name="Total 2 3 5 2" xfId="6152" xr:uid="{00000000-0005-0000-0000-0000061B0000}"/>
    <cellStyle name="Total 2 3 6" xfId="3808" xr:uid="{00000000-0005-0000-0000-0000071B0000}"/>
    <cellStyle name="Total 2 3 6 2" xfId="6666" xr:uid="{00000000-0005-0000-0000-0000081B0000}"/>
    <cellStyle name="Total 2 3 7" xfId="2999" xr:uid="{00000000-0005-0000-0000-0000091B0000}"/>
    <cellStyle name="Total 2 4" xfId="1347" xr:uid="{00000000-0005-0000-0000-00000A1B0000}"/>
    <cellStyle name="Total 2 4 2" xfId="1348" xr:uid="{00000000-0005-0000-0000-00000B1B0000}"/>
    <cellStyle name="Total 2 4 2 2" xfId="1625" xr:uid="{00000000-0005-0000-0000-00000C1B0000}"/>
    <cellStyle name="Total 2 4 2 2 2" xfId="2428" xr:uid="{00000000-0005-0000-0000-00000D1B0000}"/>
    <cellStyle name="Total 2 4 2 2 2 2" xfId="5602" xr:uid="{00000000-0005-0000-0000-00000E1B0000}"/>
    <cellStyle name="Total 2 4 2 2 3" xfId="3572" xr:uid="{00000000-0005-0000-0000-00000F1B0000}"/>
    <cellStyle name="Total 2 4 2 2 3 2" xfId="6506" xr:uid="{00000000-0005-0000-0000-0000101B0000}"/>
    <cellStyle name="Total 2 4 2 2 4" xfId="4085" xr:uid="{00000000-0005-0000-0000-0000111B0000}"/>
    <cellStyle name="Total 2 4 2 2 4 2" xfId="6939" xr:uid="{00000000-0005-0000-0000-0000121B0000}"/>
    <cellStyle name="Total 2 4 2 2 5" xfId="4166" xr:uid="{00000000-0005-0000-0000-0000131B0000}"/>
    <cellStyle name="Total 2 4 2 3" xfId="1626" xr:uid="{00000000-0005-0000-0000-0000141B0000}"/>
    <cellStyle name="Total 2 4 2 3 2" xfId="2429" xr:uid="{00000000-0005-0000-0000-0000151B0000}"/>
    <cellStyle name="Total 2 4 2 3 2 2" xfId="5603" xr:uid="{00000000-0005-0000-0000-0000161B0000}"/>
    <cellStyle name="Total 2 4 2 3 3" xfId="3573" xr:uid="{00000000-0005-0000-0000-0000171B0000}"/>
    <cellStyle name="Total 2 4 2 3 3 2" xfId="6507" xr:uid="{00000000-0005-0000-0000-0000181B0000}"/>
    <cellStyle name="Total 2 4 2 3 4" xfId="4086" xr:uid="{00000000-0005-0000-0000-0000191B0000}"/>
    <cellStyle name="Total 2 4 2 3 4 2" xfId="6940" xr:uid="{00000000-0005-0000-0000-00001A1B0000}"/>
    <cellStyle name="Total 2 4 2 3 5" xfId="4165" xr:uid="{00000000-0005-0000-0000-00001B1B0000}"/>
    <cellStyle name="Total 2 4 2 4" xfId="1627" xr:uid="{00000000-0005-0000-0000-00001C1B0000}"/>
    <cellStyle name="Total 2 4 2 4 2" xfId="2430" xr:uid="{00000000-0005-0000-0000-00001D1B0000}"/>
    <cellStyle name="Total 2 4 2 4 2 2" xfId="5604" xr:uid="{00000000-0005-0000-0000-00001E1B0000}"/>
    <cellStyle name="Total 2 4 2 4 3" xfId="3574" xr:uid="{00000000-0005-0000-0000-00001F1B0000}"/>
    <cellStyle name="Total 2 4 2 4 3 2" xfId="6508" xr:uid="{00000000-0005-0000-0000-0000201B0000}"/>
    <cellStyle name="Total 2 4 2 4 4" xfId="4087" xr:uid="{00000000-0005-0000-0000-0000211B0000}"/>
    <cellStyle name="Total 2 4 2 4 4 2" xfId="6941" xr:uid="{00000000-0005-0000-0000-0000221B0000}"/>
    <cellStyle name="Total 2 4 2 4 5" xfId="4164" xr:uid="{00000000-0005-0000-0000-0000231B0000}"/>
    <cellStyle name="Total 2 4 2 5" xfId="2158" xr:uid="{00000000-0005-0000-0000-0000241B0000}"/>
    <cellStyle name="Total 2 4 2 5 2" xfId="5332" xr:uid="{00000000-0005-0000-0000-0000251B0000}"/>
    <cellStyle name="Total 2 4 2 6" xfId="2490" xr:uid="{00000000-0005-0000-0000-0000261B0000}"/>
    <cellStyle name="Total 2 4 2 6 2" xfId="5664" xr:uid="{00000000-0005-0000-0000-0000271B0000}"/>
    <cellStyle name="Total 2 4 2 7" xfId="3812" xr:uid="{00000000-0005-0000-0000-0000281B0000}"/>
    <cellStyle name="Total 2 4 2 7 2" xfId="6670" xr:uid="{00000000-0005-0000-0000-0000291B0000}"/>
    <cellStyle name="Total 2 4 2 8" xfId="3244" xr:uid="{00000000-0005-0000-0000-00002A1B0000}"/>
    <cellStyle name="Total 2 4 3" xfId="1349" xr:uid="{00000000-0005-0000-0000-00002B1B0000}"/>
    <cellStyle name="Total 2 4 3 2" xfId="2159" xr:uid="{00000000-0005-0000-0000-00002C1B0000}"/>
    <cellStyle name="Total 2 4 3 2 2" xfId="5333" xr:uid="{00000000-0005-0000-0000-00002D1B0000}"/>
    <cellStyle name="Total 2 4 3 3" xfId="3124" xr:uid="{00000000-0005-0000-0000-00002E1B0000}"/>
    <cellStyle name="Total 2 4 3 3 2" xfId="6150" xr:uid="{00000000-0005-0000-0000-00002F1B0000}"/>
    <cellStyle name="Total 2 4 3 4" xfId="3813" xr:uid="{00000000-0005-0000-0000-0000301B0000}"/>
    <cellStyle name="Total 2 4 3 4 2" xfId="6671" xr:uid="{00000000-0005-0000-0000-0000311B0000}"/>
    <cellStyle name="Total 2 4 3 5" xfId="3245" xr:uid="{00000000-0005-0000-0000-0000321B0000}"/>
    <cellStyle name="Total 2 4 4" xfId="2157" xr:uid="{00000000-0005-0000-0000-0000331B0000}"/>
    <cellStyle name="Total 2 4 4 2" xfId="5331" xr:uid="{00000000-0005-0000-0000-0000341B0000}"/>
    <cellStyle name="Total 2 4 5" xfId="2491" xr:uid="{00000000-0005-0000-0000-0000351B0000}"/>
    <cellStyle name="Total 2 4 5 2" xfId="5665" xr:uid="{00000000-0005-0000-0000-0000361B0000}"/>
    <cellStyle name="Total 2 4 6" xfId="3811" xr:uid="{00000000-0005-0000-0000-0000371B0000}"/>
    <cellStyle name="Total 2 4 6 2" xfId="6669" xr:uid="{00000000-0005-0000-0000-0000381B0000}"/>
    <cellStyle name="Total 2 4 7" xfId="3243" xr:uid="{00000000-0005-0000-0000-0000391B0000}"/>
    <cellStyle name="Total 2 5" xfId="1350" xr:uid="{00000000-0005-0000-0000-00003A1B0000}"/>
    <cellStyle name="Total 2 5 2" xfId="1351" xr:uid="{00000000-0005-0000-0000-00003B1B0000}"/>
    <cellStyle name="Total 2 5 2 2" xfId="1628" xr:uid="{00000000-0005-0000-0000-00003C1B0000}"/>
    <cellStyle name="Total 2 5 2 2 2" xfId="2431" xr:uid="{00000000-0005-0000-0000-00003D1B0000}"/>
    <cellStyle name="Total 2 5 2 2 2 2" xfId="5605" xr:uid="{00000000-0005-0000-0000-00003E1B0000}"/>
    <cellStyle name="Total 2 5 2 2 3" xfId="3575" xr:uid="{00000000-0005-0000-0000-00003F1B0000}"/>
    <cellStyle name="Total 2 5 2 2 3 2" xfId="6509" xr:uid="{00000000-0005-0000-0000-0000401B0000}"/>
    <cellStyle name="Total 2 5 2 2 4" xfId="4088" xr:uid="{00000000-0005-0000-0000-0000411B0000}"/>
    <cellStyle name="Total 2 5 2 2 4 2" xfId="6942" xr:uid="{00000000-0005-0000-0000-0000421B0000}"/>
    <cellStyle name="Total 2 5 2 2 5" xfId="3708" xr:uid="{00000000-0005-0000-0000-0000431B0000}"/>
    <cellStyle name="Total 2 5 2 3" xfId="1629" xr:uid="{00000000-0005-0000-0000-0000441B0000}"/>
    <cellStyle name="Total 2 5 2 3 2" xfId="2432" xr:uid="{00000000-0005-0000-0000-0000451B0000}"/>
    <cellStyle name="Total 2 5 2 3 2 2" xfId="5606" xr:uid="{00000000-0005-0000-0000-0000461B0000}"/>
    <cellStyle name="Total 2 5 2 3 3" xfId="3576" xr:uid="{00000000-0005-0000-0000-0000471B0000}"/>
    <cellStyle name="Total 2 5 2 3 3 2" xfId="6510" xr:uid="{00000000-0005-0000-0000-0000481B0000}"/>
    <cellStyle name="Total 2 5 2 3 4" xfId="4089" xr:uid="{00000000-0005-0000-0000-0000491B0000}"/>
    <cellStyle name="Total 2 5 2 3 4 2" xfId="6943" xr:uid="{00000000-0005-0000-0000-00004A1B0000}"/>
    <cellStyle name="Total 2 5 2 3 5" xfId="3709" xr:uid="{00000000-0005-0000-0000-00004B1B0000}"/>
    <cellStyle name="Total 2 5 2 4" xfId="1630" xr:uid="{00000000-0005-0000-0000-00004C1B0000}"/>
    <cellStyle name="Total 2 5 2 4 2" xfId="2433" xr:uid="{00000000-0005-0000-0000-00004D1B0000}"/>
    <cellStyle name="Total 2 5 2 4 2 2" xfId="5607" xr:uid="{00000000-0005-0000-0000-00004E1B0000}"/>
    <cellStyle name="Total 2 5 2 4 3" xfId="3577" xr:uid="{00000000-0005-0000-0000-00004F1B0000}"/>
    <cellStyle name="Total 2 5 2 4 3 2" xfId="6511" xr:uid="{00000000-0005-0000-0000-0000501B0000}"/>
    <cellStyle name="Total 2 5 2 4 4" xfId="4090" xr:uid="{00000000-0005-0000-0000-0000511B0000}"/>
    <cellStyle name="Total 2 5 2 4 4 2" xfId="6944" xr:uid="{00000000-0005-0000-0000-0000521B0000}"/>
    <cellStyle name="Total 2 5 2 4 5" xfId="3710" xr:uid="{00000000-0005-0000-0000-0000531B0000}"/>
    <cellStyle name="Total 2 5 2 5" xfId="2161" xr:uid="{00000000-0005-0000-0000-0000541B0000}"/>
    <cellStyle name="Total 2 5 2 5 2" xfId="5335" xr:uid="{00000000-0005-0000-0000-0000551B0000}"/>
    <cellStyle name="Total 2 5 2 6" xfId="3122" xr:uid="{00000000-0005-0000-0000-0000561B0000}"/>
    <cellStyle name="Total 2 5 2 6 2" xfId="6148" xr:uid="{00000000-0005-0000-0000-0000571B0000}"/>
    <cellStyle name="Total 2 5 2 7" xfId="3815" xr:uid="{00000000-0005-0000-0000-0000581B0000}"/>
    <cellStyle name="Total 2 5 2 7 2" xfId="6673" xr:uid="{00000000-0005-0000-0000-0000591B0000}"/>
    <cellStyle name="Total 2 5 2 8" xfId="3003" xr:uid="{00000000-0005-0000-0000-00005A1B0000}"/>
    <cellStyle name="Total 2 5 3" xfId="1352" xr:uid="{00000000-0005-0000-0000-00005B1B0000}"/>
    <cellStyle name="Total 2 5 3 2" xfId="2162" xr:uid="{00000000-0005-0000-0000-00005C1B0000}"/>
    <cellStyle name="Total 2 5 3 2 2" xfId="5336" xr:uid="{00000000-0005-0000-0000-00005D1B0000}"/>
    <cellStyle name="Total 2 5 3 3" xfId="2489" xr:uid="{00000000-0005-0000-0000-00005E1B0000}"/>
    <cellStyle name="Total 2 5 3 3 2" xfId="5663" xr:uid="{00000000-0005-0000-0000-00005F1B0000}"/>
    <cellStyle name="Total 2 5 3 4" xfId="3816" xr:uid="{00000000-0005-0000-0000-0000601B0000}"/>
    <cellStyle name="Total 2 5 3 4 2" xfId="6674" xr:uid="{00000000-0005-0000-0000-0000611B0000}"/>
    <cellStyle name="Total 2 5 3 5" xfId="3004" xr:uid="{00000000-0005-0000-0000-0000621B0000}"/>
    <cellStyle name="Total 2 5 4" xfId="2160" xr:uid="{00000000-0005-0000-0000-0000631B0000}"/>
    <cellStyle name="Total 2 5 4 2" xfId="5334" xr:uid="{00000000-0005-0000-0000-0000641B0000}"/>
    <cellStyle name="Total 2 5 5" xfId="3123" xr:uid="{00000000-0005-0000-0000-0000651B0000}"/>
    <cellStyle name="Total 2 5 5 2" xfId="6149" xr:uid="{00000000-0005-0000-0000-0000661B0000}"/>
    <cellStyle name="Total 2 5 6" xfId="3814" xr:uid="{00000000-0005-0000-0000-0000671B0000}"/>
    <cellStyle name="Total 2 5 6 2" xfId="6672" xr:uid="{00000000-0005-0000-0000-0000681B0000}"/>
    <cellStyle name="Total 2 5 7" xfId="3002" xr:uid="{00000000-0005-0000-0000-0000691B0000}"/>
    <cellStyle name="Total 2 6" xfId="1353" xr:uid="{00000000-0005-0000-0000-00006A1B0000}"/>
    <cellStyle name="Total 2 6 2" xfId="1354" xr:uid="{00000000-0005-0000-0000-00006B1B0000}"/>
    <cellStyle name="Total 2 6 2 2" xfId="1631" xr:uid="{00000000-0005-0000-0000-00006C1B0000}"/>
    <cellStyle name="Total 2 6 2 2 2" xfId="2434" xr:uid="{00000000-0005-0000-0000-00006D1B0000}"/>
    <cellStyle name="Total 2 6 2 2 2 2" xfId="5608" xr:uid="{00000000-0005-0000-0000-00006E1B0000}"/>
    <cellStyle name="Total 2 6 2 2 3" xfId="3578" xr:uid="{00000000-0005-0000-0000-00006F1B0000}"/>
    <cellStyle name="Total 2 6 2 2 3 2" xfId="6512" xr:uid="{00000000-0005-0000-0000-0000701B0000}"/>
    <cellStyle name="Total 2 6 2 2 4" xfId="4091" xr:uid="{00000000-0005-0000-0000-0000711B0000}"/>
    <cellStyle name="Total 2 6 2 2 4 2" xfId="6945" xr:uid="{00000000-0005-0000-0000-0000721B0000}"/>
    <cellStyle name="Total 2 6 2 2 5" xfId="4163" xr:uid="{00000000-0005-0000-0000-0000731B0000}"/>
    <cellStyle name="Total 2 6 2 3" xfId="1632" xr:uid="{00000000-0005-0000-0000-0000741B0000}"/>
    <cellStyle name="Total 2 6 2 3 2" xfId="2435" xr:uid="{00000000-0005-0000-0000-0000751B0000}"/>
    <cellStyle name="Total 2 6 2 3 2 2" xfId="5609" xr:uid="{00000000-0005-0000-0000-0000761B0000}"/>
    <cellStyle name="Total 2 6 2 3 3" xfId="3579" xr:uid="{00000000-0005-0000-0000-0000771B0000}"/>
    <cellStyle name="Total 2 6 2 3 3 2" xfId="6513" xr:uid="{00000000-0005-0000-0000-0000781B0000}"/>
    <cellStyle name="Total 2 6 2 3 4" xfId="4092" xr:uid="{00000000-0005-0000-0000-0000791B0000}"/>
    <cellStyle name="Total 2 6 2 3 4 2" xfId="6946" xr:uid="{00000000-0005-0000-0000-00007A1B0000}"/>
    <cellStyle name="Total 2 6 2 3 5" xfId="4162" xr:uid="{00000000-0005-0000-0000-00007B1B0000}"/>
    <cellStyle name="Total 2 6 2 4" xfId="1633" xr:uid="{00000000-0005-0000-0000-00007C1B0000}"/>
    <cellStyle name="Total 2 6 2 4 2" xfId="2436" xr:uid="{00000000-0005-0000-0000-00007D1B0000}"/>
    <cellStyle name="Total 2 6 2 4 2 2" xfId="5610" xr:uid="{00000000-0005-0000-0000-00007E1B0000}"/>
    <cellStyle name="Total 2 6 2 4 3" xfId="3580" xr:uid="{00000000-0005-0000-0000-00007F1B0000}"/>
    <cellStyle name="Total 2 6 2 4 3 2" xfId="6514" xr:uid="{00000000-0005-0000-0000-0000801B0000}"/>
    <cellStyle name="Total 2 6 2 4 4" xfId="4093" xr:uid="{00000000-0005-0000-0000-0000811B0000}"/>
    <cellStyle name="Total 2 6 2 4 4 2" xfId="6947" xr:uid="{00000000-0005-0000-0000-0000821B0000}"/>
    <cellStyle name="Total 2 6 2 4 5" xfId="4161" xr:uid="{00000000-0005-0000-0000-0000831B0000}"/>
    <cellStyle name="Total 2 6 2 5" xfId="2164" xr:uid="{00000000-0005-0000-0000-0000841B0000}"/>
    <cellStyle name="Total 2 6 2 5 2" xfId="5338" xr:uid="{00000000-0005-0000-0000-0000851B0000}"/>
    <cellStyle name="Total 2 6 2 6" xfId="2487" xr:uid="{00000000-0005-0000-0000-0000861B0000}"/>
    <cellStyle name="Total 2 6 2 6 2" xfId="5661" xr:uid="{00000000-0005-0000-0000-0000871B0000}"/>
    <cellStyle name="Total 2 6 2 7" xfId="3818" xr:uid="{00000000-0005-0000-0000-0000881B0000}"/>
    <cellStyle name="Total 2 6 2 7 2" xfId="6676" xr:uid="{00000000-0005-0000-0000-0000891B0000}"/>
    <cellStyle name="Total 2 6 2 8" xfId="3247" xr:uid="{00000000-0005-0000-0000-00008A1B0000}"/>
    <cellStyle name="Total 2 6 3" xfId="1355" xr:uid="{00000000-0005-0000-0000-00008B1B0000}"/>
    <cellStyle name="Total 2 6 3 2" xfId="2165" xr:uid="{00000000-0005-0000-0000-00008C1B0000}"/>
    <cellStyle name="Total 2 6 3 2 2" xfId="5339" xr:uid="{00000000-0005-0000-0000-00008D1B0000}"/>
    <cellStyle name="Total 2 6 3 3" xfId="3121" xr:uid="{00000000-0005-0000-0000-00008E1B0000}"/>
    <cellStyle name="Total 2 6 3 3 2" xfId="6147" xr:uid="{00000000-0005-0000-0000-00008F1B0000}"/>
    <cellStyle name="Total 2 6 3 4" xfId="3819" xr:uid="{00000000-0005-0000-0000-0000901B0000}"/>
    <cellStyle name="Total 2 6 3 4 2" xfId="6677" xr:uid="{00000000-0005-0000-0000-0000911B0000}"/>
    <cellStyle name="Total 2 6 3 5" xfId="3248" xr:uid="{00000000-0005-0000-0000-0000921B0000}"/>
    <cellStyle name="Total 2 6 4" xfId="2163" xr:uid="{00000000-0005-0000-0000-0000931B0000}"/>
    <cellStyle name="Total 2 6 4 2" xfId="5337" xr:uid="{00000000-0005-0000-0000-0000941B0000}"/>
    <cellStyle name="Total 2 6 5" xfId="2488" xr:uid="{00000000-0005-0000-0000-0000951B0000}"/>
    <cellStyle name="Total 2 6 5 2" xfId="5662" xr:uid="{00000000-0005-0000-0000-0000961B0000}"/>
    <cellStyle name="Total 2 6 6" xfId="3817" xr:uid="{00000000-0005-0000-0000-0000971B0000}"/>
    <cellStyle name="Total 2 6 6 2" xfId="6675" xr:uid="{00000000-0005-0000-0000-0000981B0000}"/>
    <cellStyle name="Total 2 6 7" xfId="3246" xr:uid="{00000000-0005-0000-0000-0000991B0000}"/>
    <cellStyle name="Total 2 7" xfId="1356" xr:uid="{00000000-0005-0000-0000-00009A1B0000}"/>
    <cellStyle name="Total 2 7 2" xfId="1357" xr:uid="{00000000-0005-0000-0000-00009B1B0000}"/>
    <cellStyle name="Total 2 7 2 2" xfId="1634" xr:uid="{00000000-0005-0000-0000-00009C1B0000}"/>
    <cellStyle name="Total 2 7 2 2 2" xfId="2437" xr:uid="{00000000-0005-0000-0000-00009D1B0000}"/>
    <cellStyle name="Total 2 7 2 2 2 2" xfId="5611" xr:uid="{00000000-0005-0000-0000-00009E1B0000}"/>
    <cellStyle name="Total 2 7 2 2 3" xfId="3581" xr:uid="{00000000-0005-0000-0000-00009F1B0000}"/>
    <cellStyle name="Total 2 7 2 2 3 2" xfId="6515" xr:uid="{00000000-0005-0000-0000-0000A01B0000}"/>
    <cellStyle name="Total 2 7 2 2 4" xfId="4094" xr:uid="{00000000-0005-0000-0000-0000A11B0000}"/>
    <cellStyle name="Total 2 7 2 2 4 2" xfId="6948" xr:uid="{00000000-0005-0000-0000-0000A21B0000}"/>
    <cellStyle name="Total 2 7 2 2 5" xfId="3711" xr:uid="{00000000-0005-0000-0000-0000A31B0000}"/>
    <cellStyle name="Total 2 7 2 3" xfId="1635" xr:uid="{00000000-0005-0000-0000-0000A41B0000}"/>
    <cellStyle name="Total 2 7 2 3 2" xfId="2438" xr:uid="{00000000-0005-0000-0000-0000A51B0000}"/>
    <cellStyle name="Total 2 7 2 3 2 2" xfId="5612" xr:uid="{00000000-0005-0000-0000-0000A61B0000}"/>
    <cellStyle name="Total 2 7 2 3 3" xfId="3582" xr:uid="{00000000-0005-0000-0000-0000A71B0000}"/>
    <cellStyle name="Total 2 7 2 3 3 2" xfId="6516" xr:uid="{00000000-0005-0000-0000-0000A81B0000}"/>
    <cellStyle name="Total 2 7 2 3 4" xfId="4095" xr:uid="{00000000-0005-0000-0000-0000A91B0000}"/>
    <cellStyle name="Total 2 7 2 3 4 2" xfId="6949" xr:uid="{00000000-0005-0000-0000-0000AA1B0000}"/>
    <cellStyle name="Total 2 7 2 3 5" xfId="3712" xr:uid="{00000000-0005-0000-0000-0000AB1B0000}"/>
    <cellStyle name="Total 2 7 2 4" xfId="1636" xr:uid="{00000000-0005-0000-0000-0000AC1B0000}"/>
    <cellStyle name="Total 2 7 2 4 2" xfId="2439" xr:uid="{00000000-0005-0000-0000-0000AD1B0000}"/>
    <cellStyle name="Total 2 7 2 4 2 2" xfId="5613" xr:uid="{00000000-0005-0000-0000-0000AE1B0000}"/>
    <cellStyle name="Total 2 7 2 4 3" xfId="3583" xr:uid="{00000000-0005-0000-0000-0000AF1B0000}"/>
    <cellStyle name="Total 2 7 2 4 3 2" xfId="6517" xr:uid="{00000000-0005-0000-0000-0000B01B0000}"/>
    <cellStyle name="Total 2 7 2 4 4" xfId="4096" xr:uid="{00000000-0005-0000-0000-0000B11B0000}"/>
    <cellStyle name="Total 2 7 2 4 4 2" xfId="6950" xr:uid="{00000000-0005-0000-0000-0000B21B0000}"/>
    <cellStyle name="Total 2 7 2 4 5" xfId="3713" xr:uid="{00000000-0005-0000-0000-0000B31B0000}"/>
    <cellStyle name="Total 2 7 2 5" xfId="2167" xr:uid="{00000000-0005-0000-0000-0000B41B0000}"/>
    <cellStyle name="Total 2 7 2 5 2" xfId="5341" xr:uid="{00000000-0005-0000-0000-0000B51B0000}"/>
    <cellStyle name="Total 2 7 2 6" xfId="3119" xr:uid="{00000000-0005-0000-0000-0000B61B0000}"/>
    <cellStyle name="Total 2 7 2 6 2" xfId="6145" xr:uid="{00000000-0005-0000-0000-0000B71B0000}"/>
    <cellStyle name="Total 2 7 2 7" xfId="3821" xr:uid="{00000000-0005-0000-0000-0000B81B0000}"/>
    <cellStyle name="Total 2 7 2 7 2" xfId="6679" xr:uid="{00000000-0005-0000-0000-0000B91B0000}"/>
    <cellStyle name="Total 2 7 2 8" xfId="3006" xr:uid="{00000000-0005-0000-0000-0000BA1B0000}"/>
    <cellStyle name="Total 2 7 3" xfId="1358" xr:uid="{00000000-0005-0000-0000-0000BB1B0000}"/>
    <cellStyle name="Total 2 7 3 2" xfId="2168" xr:uid="{00000000-0005-0000-0000-0000BC1B0000}"/>
    <cellStyle name="Total 2 7 3 2 2" xfId="5342" xr:uid="{00000000-0005-0000-0000-0000BD1B0000}"/>
    <cellStyle name="Total 2 7 3 3" xfId="2486" xr:uid="{00000000-0005-0000-0000-0000BE1B0000}"/>
    <cellStyle name="Total 2 7 3 3 2" xfId="5660" xr:uid="{00000000-0005-0000-0000-0000BF1B0000}"/>
    <cellStyle name="Total 2 7 3 4" xfId="3822" xr:uid="{00000000-0005-0000-0000-0000C01B0000}"/>
    <cellStyle name="Total 2 7 3 4 2" xfId="6680" xr:uid="{00000000-0005-0000-0000-0000C11B0000}"/>
    <cellStyle name="Total 2 7 3 5" xfId="3007" xr:uid="{00000000-0005-0000-0000-0000C21B0000}"/>
    <cellStyle name="Total 2 7 4" xfId="2166" xr:uid="{00000000-0005-0000-0000-0000C31B0000}"/>
    <cellStyle name="Total 2 7 4 2" xfId="5340" xr:uid="{00000000-0005-0000-0000-0000C41B0000}"/>
    <cellStyle name="Total 2 7 5" xfId="3120" xr:uid="{00000000-0005-0000-0000-0000C51B0000}"/>
    <cellStyle name="Total 2 7 5 2" xfId="6146" xr:uid="{00000000-0005-0000-0000-0000C61B0000}"/>
    <cellStyle name="Total 2 7 6" xfId="3820" xr:uid="{00000000-0005-0000-0000-0000C71B0000}"/>
    <cellStyle name="Total 2 7 6 2" xfId="6678" xr:uid="{00000000-0005-0000-0000-0000C81B0000}"/>
    <cellStyle name="Total 2 7 7" xfId="3005" xr:uid="{00000000-0005-0000-0000-0000C91B0000}"/>
    <cellStyle name="Total 2 8" xfId="1359" xr:uid="{00000000-0005-0000-0000-0000CA1B0000}"/>
    <cellStyle name="Total 2 8 2" xfId="1360" xr:uid="{00000000-0005-0000-0000-0000CB1B0000}"/>
    <cellStyle name="Total 2 8 2 2" xfId="1637" xr:uid="{00000000-0005-0000-0000-0000CC1B0000}"/>
    <cellStyle name="Total 2 8 2 2 2" xfId="2440" xr:uid="{00000000-0005-0000-0000-0000CD1B0000}"/>
    <cellStyle name="Total 2 8 2 2 2 2" xfId="5614" xr:uid="{00000000-0005-0000-0000-0000CE1B0000}"/>
    <cellStyle name="Total 2 8 2 2 3" xfId="3584" xr:uid="{00000000-0005-0000-0000-0000CF1B0000}"/>
    <cellStyle name="Total 2 8 2 2 3 2" xfId="6518" xr:uid="{00000000-0005-0000-0000-0000D01B0000}"/>
    <cellStyle name="Total 2 8 2 2 4" xfId="4097" xr:uid="{00000000-0005-0000-0000-0000D11B0000}"/>
    <cellStyle name="Total 2 8 2 2 4 2" xfId="6951" xr:uid="{00000000-0005-0000-0000-0000D21B0000}"/>
    <cellStyle name="Total 2 8 2 2 5" xfId="3714" xr:uid="{00000000-0005-0000-0000-0000D31B0000}"/>
    <cellStyle name="Total 2 8 2 3" xfId="1638" xr:uid="{00000000-0005-0000-0000-0000D41B0000}"/>
    <cellStyle name="Total 2 8 2 3 2" xfId="2441" xr:uid="{00000000-0005-0000-0000-0000D51B0000}"/>
    <cellStyle name="Total 2 8 2 3 2 2" xfId="5615" xr:uid="{00000000-0005-0000-0000-0000D61B0000}"/>
    <cellStyle name="Total 2 8 2 3 3" xfId="3585" xr:uid="{00000000-0005-0000-0000-0000D71B0000}"/>
    <cellStyle name="Total 2 8 2 3 3 2" xfId="6519" xr:uid="{00000000-0005-0000-0000-0000D81B0000}"/>
    <cellStyle name="Total 2 8 2 3 4" xfId="4098" xr:uid="{00000000-0005-0000-0000-0000D91B0000}"/>
    <cellStyle name="Total 2 8 2 3 4 2" xfId="6952" xr:uid="{00000000-0005-0000-0000-0000DA1B0000}"/>
    <cellStyle name="Total 2 8 2 3 5" xfId="3715" xr:uid="{00000000-0005-0000-0000-0000DB1B0000}"/>
    <cellStyle name="Total 2 8 2 4" xfId="1639" xr:uid="{00000000-0005-0000-0000-0000DC1B0000}"/>
    <cellStyle name="Total 2 8 2 4 2" xfId="2442" xr:uid="{00000000-0005-0000-0000-0000DD1B0000}"/>
    <cellStyle name="Total 2 8 2 4 2 2" xfId="5616" xr:uid="{00000000-0005-0000-0000-0000DE1B0000}"/>
    <cellStyle name="Total 2 8 2 4 3" xfId="3586" xr:uid="{00000000-0005-0000-0000-0000DF1B0000}"/>
    <cellStyle name="Total 2 8 2 4 3 2" xfId="6520" xr:uid="{00000000-0005-0000-0000-0000E01B0000}"/>
    <cellStyle name="Total 2 8 2 4 4" xfId="4099" xr:uid="{00000000-0005-0000-0000-0000E11B0000}"/>
    <cellStyle name="Total 2 8 2 4 4 2" xfId="6953" xr:uid="{00000000-0005-0000-0000-0000E21B0000}"/>
    <cellStyle name="Total 2 8 2 4 5" xfId="3716" xr:uid="{00000000-0005-0000-0000-0000E31B0000}"/>
    <cellStyle name="Total 2 8 2 5" xfId="2170" xr:uid="{00000000-0005-0000-0000-0000E41B0000}"/>
    <cellStyle name="Total 2 8 2 5 2" xfId="5344" xr:uid="{00000000-0005-0000-0000-0000E51B0000}"/>
    <cellStyle name="Total 2 8 2 6" xfId="2484" xr:uid="{00000000-0005-0000-0000-0000E61B0000}"/>
    <cellStyle name="Total 2 8 2 6 2" xfId="5658" xr:uid="{00000000-0005-0000-0000-0000E71B0000}"/>
    <cellStyle name="Total 2 8 2 7" xfId="3824" xr:uid="{00000000-0005-0000-0000-0000E81B0000}"/>
    <cellStyle name="Total 2 8 2 7 2" xfId="6682" xr:uid="{00000000-0005-0000-0000-0000E91B0000}"/>
    <cellStyle name="Total 2 8 2 8" xfId="3250" xr:uid="{00000000-0005-0000-0000-0000EA1B0000}"/>
    <cellStyle name="Total 2 8 3" xfId="1361" xr:uid="{00000000-0005-0000-0000-0000EB1B0000}"/>
    <cellStyle name="Total 2 8 3 2" xfId="2171" xr:uid="{00000000-0005-0000-0000-0000EC1B0000}"/>
    <cellStyle name="Total 2 8 3 2 2" xfId="5345" xr:uid="{00000000-0005-0000-0000-0000ED1B0000}"/>
    <cellStyle name="Total 2 8 3 3" xfId="3118" xr:uid="{00000000-0005-0000-0000-0000EE1B0000}"/>
    <cellStyle name="Total 2 8 3 3 2" xfId="6144" xr:uid="{00000000-0005-0000-0000-0000EF1B0000}"/>
    <cellStyle name="Total 2 8 3 4" xfId="3825" xr:uid="{00000000-0005-0000-0000-0000F01B0000}"/>
    <cellStyle name="Total 2 8 3 4 2" xfId="6683" xr:uid="{00000000-0005-0000-0000-0000F11B0000}"/>
    <cellStyle name="Total 2 8 3 5" xfId="3251" xr:uid="{00000000-0005-0000-0000-0000F21B0000}"/>
    <cellStyle name="Total 2 8 4" xfId="2169" xr:uid="{00000000-0005-0000-0000-0000F31B0000}"/>
    <cellStyle name="Total 2 8 4 2" xfId="5343" xr:uid="{00000000-0005-0000-0000-0000F41B0000}"/>
    <cellStyle name="Total 2 8 5" xfId="2485" xr:uid="{00000000-0005-0000-0000-0000F51B0000}"/>
    <cellStyle name="Total 2 8 5 2" xfId="5659" xr:uid="{00000000-0005-0000-0000-0000F61B0000}"/>
    <cellStyle name="Total 2 8 6" xfId="3823" xr:uid="{00000000-0005-0000-0000-0000F71B0000}"/>
    <cellStyle name="Total 2 8 6 2" xfId="6681" xr:uid="{00000000-0005-0000-0000-0000F81B0000}"/>
    <cellStyle name="Total 2 8 7" xfId="3249" xr:uid="{00000000-0005-0000-0000-0000F91B0000}"/>
    <cellStyle name="Total 2 9" xfId="1362" xr:uid="{00000000-0005-0000-0000-0000FA1B0000}"/>
    <cellStyle name="Total 2 9 2" xfId="1363" xr:uid="{00000000-0005-0000-0000-0000FB1B0000}"/>
    <cellStyle name="Total 2 9 2 2" xfId="1640" xr:uid="{00000000-0005-0000-0000-0000FC1B0000}"/>
    <cellStyle name="Total 2 9 2 2 2" xfId="2443" xr:uid="{00000000-0005-0000-0000-0000FD1B0000}"/>
    <cellStyle name="Total 2 9 2 2 2 2" xfId="5617" xr:uid="{00000000-0005-0000-0000-0000FE1B0000}"/>
    <cellStyle name="Total 2 9 2 2 3" xfId="3587" xr:uid="{00000000-0005-0000-0000-0000FF1B0000}"/>
    <cellStyle name="Total 2 9 2 2 3 2" xfId="6521" xr:uid="{00000000-0005-0000-0000-0000001C0000}"/>
    <cellStyle name="Total 2 9 2 2 4" xfId="4100" xr:uid="{00000000-0005-0000-0000-0000011C0000}"/>
    <cellStyle name="Total 2 9 2 2 4 2" xfId="6954" xr:uid="{00000000-0005-0000-0000-0000021C0000}"/>
    <cellStyle name="Total 2 9 2 2 5" xfId="3717" xr:uid="{00000000-0005-0000-0000-0000031C0000}"/>
    <cellStyle name="Total 2 9 2 3" xfId="1641" xr:uid="{00000000-0005-0000-0000-0000041C0000}"/>
    <cellStyle name="Total 2 9 2 3 2" xfId="2444" xr:uid="{00000000-0005-0000-0000-0000051C0000}"/>
    <cellStyle name="Total 2 9 2 3 2 2" xfId="5618" xr:uid="{00000000-0005-0000-0000-0000061C0000}"/>
    <cellStyle name="Total 2 9 2 3 3" xfId="3588" xr:uid="{00000000-0005-0000-0000-0000071C0000}"/>
    <cellStyle name="Total 2 9 2 3 3 2" xfId="6522" xr:uid="{00000000-0005-0000-0000-0000081C0000}"/>
    <cellStyle name="Total 2 9 2 3 4" xfId="4101" xr:uid="{00000000-0005-0000-0000-0000091C0000}"/>
    <cellStyle name="Total 2 9 2 3 4 2" xfId="6955" xr:uid="{00000000-0005-0000-0000-00000A1C0000}"/>
    <cellStyle name="Total 2 9 2 3 5" xfId="3718" xr:uid="{00000000-0005-0000-0000-00000B1C0000}"/>
    <cellStyle name="Total 2 9 2 4" xfId="1642" xr:uid="{00000000-0005-0000-0000-00000C1C0000}"/>
    <cellStyle name="Total 2 9 2 4 2" xfId="2445" xr:uid="{00000000-0005-0000-0000-00000D1C0000}"/>
    <cellStyle name="Total 2 9 2 4 2 2" xfId="5619" xr:uid="{00000000-0005-0000-0000-00000E1C0000}"/>
    <cellStyle name="Total 2 9 2 4 3" xfId="3589" xr:uid="{00000000-0005-0000-0000-00000F1C0000}"/>
    <cellStyle name="Total 2 9 2 4 3 2" xfId="6523" xr:uid="{00000000-0005-0000-0000-0000101C0000}"/>
    <cellStyle name="Total 2 9 2 4 4" xfId="4102" xr:uid="{00000000-0005-0000-0000-0000111C0000}"/>
    <cellStyle name="Total 2 9 2 4 4 2" xfId="6956" xr:uid="{00000000-0005-0000-0000-0000121C0000}"/>
    <cellStyle name="Total 2 9 2 4 5" xfId="3719" xr:uid="{00000000-0005-0000-0000-0000131C0000}"/>
    <cellStyle name="Total 2 9 2 5" xfId="2173" xr:uid="{00000000-0005-0000-0000-0000141C0000}"/>
    <cellStyle name="Total 2 9 2 5 2" xfId="5347" xr:uid="{00000000-0005-0000-0000-0000151C0000}"/>
    <cellStyle name="Total 2 9 2 6" xfId="3116" xr:uid="{00000000-0005-0000-0000-0000161C0000}"/>
    <cellStyle name="Total 2 9 2 6 2" xfId="6142" xr:uid="{00000000-0005-0000-0000-0000171C0000}"/>
    <cellStyle name="Total 2 9 2 7" xfId="3827" xr:uid="{00000000-0005-0000-0000-0000181C0000}"/>
    <cellStyle name="Total 2 9 2 7 2" xfId="6685" xr:uid="{00000000-0005-0000-0000-0000191C0000}"/>
    <cellStyle name="Total 2 9 2 8" xfId="3009" xr:uid="{00000000-0005-0000-0000-00001A1C0000}"/>
    <cellStyle name="Total 2 9 3" xfId="1364" xr:uid="{00000000-0005-0000-0000-00001B1C0000}"/>
    <cellStyle name="Total 2 9 3 2" xfId="2174" xr:uid="{00000000-0005-0000-0000-00001C1C0000}"/>
    <cellStyle name="Total 2 9 3 2 2" xfId="5348" xr:uid="{00000000-0005-0000-0000-00001D1C0000}"/>
    <cellStyle name="Total 2 9 3 3" xfId="2483" xr:uid="{00000000-0005-0000-0000-00001E1C0000}"/>
    <cellStyle name="Total 2 9 3 3 2" xfId="5657" xr:uid="{00000000-0005-0000-0000-00001F1C0000}"/>
    <cellStyle name="Total 2 9 3 4" xfId="3828" xr:uid="{00000000-0005-0000-0000-0000201C0000}"/>
    <cellStyle name="Total 2 9 3 4 2" xfId="6686" xr:uid="{00000000-0005-0000-0000-0000211C0000}"/>
    <cellStyle name="Total 2 9 3 5" xfId="3010" xr:uid="{00000000-0005-0000-0000-0000221C0000}"/>
    <cellStyle name="Total 2 9 4" xfId="2172" xr:uid="{00000000-0005-0000-0000-0000231C0000}"/>
    <cellStyle name="Total 2 9 4 2" xfId="5346" xr:uid="{00000000-0005-0000-0000-0000241C0000}"/>
    <cellStyle name="Total 2 9 5" xfId="3117" xr:uid="{00000000-0005-0000-0000-0000251C0000}"/>
    <cellStyle name="Total 2 9 5 2" xfId="6143" xr:uid="{00000000-0005-0000-0000-0000261C0000}"/>
    <cellStyle name="Total 2 9 6" xfId="3826" xr:uid="{00000000-0005-0000-0000-0000271C0000}"/>
    <cellStyle name="Total 2 9 6 2" xfId="6684" xr:uid="{00000000-0005-0000-0000-0000281C0000}"/>
    <cellStyle name="Total 2 9 7" xfId="3008" xr:uid="{00000000-0005-0000-0000-0000291C0000}"/>
  </cellStyles>
  <dxfs count="3">
    <dxf>
      <font>
        <color rgb="FF9C0006"/>
      </font>
      <fill>
        <patternFill>
          <bgColor rgb="FFFFC7CE"/>
        </patternFill>
      </fill>
    </dxf>
    <dxf>
      <font>
        <b/>
        <i val="0"/>
        <condense val="0"/>
        <extend val="0"/>
        <color indexed="16"/>
      </font>
      <fill>
        <patternFill>
          <bgColor indexed="43"/>
        </patternFill>
      </fill>
    </dxf>
    <dxf>
      <font>
        <b/>
        <i val="0"/>
        <condense val="0"/>
        <extend val="0"/>
        <color indexed="16"/>
      </font>
      <fill>
        <patternFill>
          <bgColor indexed="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31</xdr:col>
      <xdr:colOff>38100</xdr:colOff>
      <xdr:row>0</xdr:row>
      <xdr:rowOff>219075</xdr:rowOff>
    </xdr:from>
    <xdr:to>
      <xdr:col>31</xdr:col>
      <xdr:colOff>800100</xdr:colOff>
      <xdr:row>1</xdr:row>
      <xdr:rowOff>409575</xdr:rowOff>
    </xdr:to>
    <xdr:pic>
      <xdr:nvPicPr>
        <xdr:cNvPr id="5" name="4 Imagen">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cstate="print"/>
        <a:srcRect/>
        <a:stretch>
          <a:fillRect/>
        </a:stretch>
      </xdr:blipFill>
      <xdr:spPr bwMode="auto">
        <a:xfrm>
          <a:off x="44176950" y="219075"/>
          <a:ext cx="762000" cy="819150"/>
        </a:xfrm>
        <a:prstGeom prst="rect">
          <a:avLst/>
        </a:prstGeom>
        <a:noFill/>
        <a:ln w="9525">
          <a:noFill/>
          <a:miter lim="800000"/>
          <a:headEnd/>
          <a:tailEnd/>
        </a:ln>
      </xdr:spPr>
    </xdr:pic>
    <xdr:clientData/>
  </xdr:twoCellAnchor>
  <xdr:twoCellAnchor editAs="oneCell">
    <xdr:from>
      <xdr:col>6</xdr:col>
      <xdr:colOff>561975</xdr:colOff>
      <xdr:row>0</xdr:row>
      <xdr:rowOff>247650</xdr:rowOff>
    </xdr:from>
    <xdr:to>
      <xdr:col>6</xdr:col>
      <xdr:colOff>1328736</xdr:colOff>
      <xdr:row>1</xdr:row>
      <xdr:rowOff>438150</xdr:rowOff>
    </xdr:to>
    <xdr:pic>
      <xdr:nvPicPr>
        <xdr:cNvPr id="4" name="4 Imagen">
          <a:extLst>
            <a:ext uri="{FF2B5EF4-FFF2-40B4-BE49-F238E27FC236}">
              <a16:creationId xmlns:a16="http://schemas.microsoft.com/office/drawing/2014/main" id="{41CD81C0-D0AD-4C49-985B-528FEFF03B6E}"/>
            </a:ext>
          </a:extLst>
        </xdr:cNvPr>
        <xdr:cNvPicPr/>
      </xdr:nvPicPr>
      <xdr:blipFill>
        <a:blip xmlns:r="http://schemas.openxmlformats.org/officeDocument/2006/relationships" r:embed="rId1" cstate="print"/>
        <a:srcRect/>
        <a:stretch>
          <a:fillRect/>
        </a:stretch>
      </xdr:blipFill>
      <xdr:spPr bwMode="auto">
        <a:xfrm>
          <a:off x="9153525" y="247650"/>
          <a:ext cx="761999" cy="819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zapopan.gob.mx/wp-content/uploads/2021/05/CO_041_2020_E3.pdf" TargetMode="External"/><Relationship Id="rId299" Type="http://schemas.openxmlformats.org/officeDocument/2006/relationships/hyperlink" Target="https://www.zapopan.gob.mx/wp-content/uploads/2022/05/Avance_Fisico_CO_082_2020.pdf" TargetMode="External"/><Relationship Id="rId21" Type="http://schemas.openxmlformats.org/officeDocument/2006/relationships/hyperlink" Target="https://www.zapopan.gob.mx/wp-content/uploads/2020/10/058_2020_Avance_Fisico.xlsx" TargetMode="External"/><Relationship Id="rId63" Type="http://schemas.openxmlformats.org/officeDocument/2006/relationships/hyperlink" Target="https://www.zapopan.gob.mx/wp-content/uploads/2020/10/CO_126_2020_Invitacion.pdf" TargetMode="External"/><Relationship Id="rId159" Type="http://schemas.openxmlformats.org/officeDocument/2006/relationships/hyperlink" Target="https://www.zapopan.gob.mx/wp-content/uploads/2021/05/098_2020_VP.pdf" TargetMode="External"/><Relationship Id="rId324" Type="http://schemas.openxmlformats.org/officeDocument/2006/relationships/hyperlink" Target="https://www.zapopan.gob.mx/wp-content/uploads/2021/05/088_2020_VP.pdf" TargetMode="External"/><Relationship Id="rId170" Type="http://schemas.openxmlformats.org/officeDocument/2006/relationships/hyperlink" Target="https://www.zapopan.gob.mx/repositorio/view/file/4mtetfnexeh5vy3hu8jd/INVITACION%20086-2020%20SERVICIO%20ELECTROMECANICO%20DE%20OCCIDENTE_Redacted.pdf" TargetMode="External"/><Relationship Id="rId226" Type="http://schemas.openxmlformats.org/officeDocument/2006/relationships/hyperlink" Target="https://www.zapopan.gob.mx/repositorio/view/file/gzjmkrg5zgspp6ap9krg/01CMF%20-%20Bit&#225;cora%2031-20.PDF" TargetMode="External"/><Relationship Id="rId268" Type="http://schemas.openxmlformats.org/officeDocument/2006/relationships/hyperlink" Target="https://www.zapopan.gob.mx/repositorio/view/file/qga8mrjmxhbpoybehw16/01%20CMF%20-%20Bit&#225;cora%20CI-033-2020.pdf" TargetMode="External"/><Relationship Id="rId32" Type="http://schemas.openxmlformats.org/officeDocument/2006/relationships/hyperlink" Target="https://www.zapopan.gob.mx/wp-content/uploads/2021/04/Invitacion_CO_003_2020_VP.pdf" TargetMode="External"/><Relationship Id="rId74" Type="http://schemas.openxmlformats.org/officeDocument/2006/relationships/hyperlink" Target="https://www.zapopan.gob.mx/wp-content/uploads/2020/08/CONTRATO_015-20_Censurado.pdf" TargetMode="External"/><Relationship Id="rId128" Type="http://schemas.openxmlformats.org/officeDocument/2006/relationships/hyperlink" Target="https://www.zapopan.gob.mx/wp-content/uploads/2021/05/CO_035_2020_E3F.pdf" TargetMode="External"/><Relationship Id="rId5" Type="http://schemas.openxmlformats.org/officeDocument/2006/relationships/hyperlink" Target="https://www.zapopan.gob.mx/wp-content/uploads/2020/09/C0_017_20_avance_fisico.xlsx" TargetMode="External"/><Relationship Id="rId181" Type="http://schemas.openxmlformats.org/officeDocument/2006/relationships/hyperlink" Target="https://www.zapopan.gob.mx/repositorio/view/file/lhztldkl5vmjiddlpz1p/INVITACION%20118-2020%20GA%20URBANIZACION_Redacted.pdf" TargetMode="External"/><Relationship Id="rId237" Type="http://schemas.openxmlformats.org/officeDocument/2006/relationships/hyperlink" Target="https://www.zapopan.gob.mx/repositorio/view/file/vmhv040xtsb1jtajrf1m/01CMF%20-%20Bit&#225;cora%2051-20.PDF" TargetMode="External"/><Relationship Id="rId279" Type="http://schemas.openxmlformats.org/officeDocument/2006/relationships/hyperlink" Target="https://www.zapopan.gob.mx/repositorio/view/file/j1craahjx8poxnup05pk/03F%20-%20Bit&#225;cora%20LP-113-2020.pdf" TargetMode="External"/><Relationship Id="rId43" Type="http://schemas.openxmlformats.org/officeDocument/2006/relationships/hyperlink" Target="https://www.zapopan.gob.mx/wp-content/uploads/2020/10/CO_070_2020_Invitacion.pdf" TargetMode="External"/><Relationship Id="rId139" Type="http://schemas.openxmlformats.org/officeDocument/2006/relationships/hyperlink" Target="https://www.zapopan.gob.mx/wp-content/uploads/2021/04/CO_062_2020_E2F.pdf" TargetMode="External"/><Relationship Id="rId290" Type="http://schemas.openxmlformats.org/officeDocument/2006/relationships/hyperlink" Target="https://www.zapopan.gob.mx/repositorio/view/file/bxhanlc4nwrpscphjdfz/CONVENIO%20CLAU.%201RA%20LP-107-2020.pdf" TargetMode="External"/><Relationship Id="rId304" Type="http://schemas.openxmlformats.org/officeDocument/2006/relationships/hyperlink" Target="https://www.zapopan.gob.mx/wp-content/uploads/2022/05/Avance_Fisico_CO_104_2020.pdf" TargetMode="External"/><Relationship Id="rId85" Type="http://schemas.openxmlformats.org/officeDocument/2006/relationships/hyperlink" Target="https://www.zapopan.gob.mx/wp-content/uploads/2021/05/Acta_Fallo_CO_077_2020.pdf" TargetMode="External"/><Relationship Id="rId150" Type="http://schemas.openxmlformats.org/officeDocument/2006/relationships/hyperlink" Target="https://www.zapopan.gob.mx/wp-content/uploads/2021/05/074_2020_VP.pdf" TargetMode="External"/><Relationship Id="rId192" Type="http://schemas.openxmlformats.org/officeDocument/2006/relationships/hyperlink" Target="https://www.zapopan.gob.mx/repositorio/view/file/3oazpnfe8aitcx0scy5v/03F%20-%20Bit&#225;cora-%2065_Censurado.pdf" TargetMode="External"/><Relationship Id="rId206" Type="http://schemas.openxmlformats.org/officeDocument/2006/relationships/hyperlink" Target="https://www.zapopan.gob.mx/repositorio/view/file/unqiuecmjvu502appa3q/02F%20-%20Bit&#225;cora-116_Censurado.pdf" TargetMode="External"/><Relationship Id="rId248" Type="http://schemas.openxmlformats.org/officeDocument/2006/relationships/hyperlink" Target="https://www.zapopan.gob.mx/repositorio/view/file/aq847xiligss4b4ox39i/02F%20-%20Bit&#225;cora%2097.20.PDF" TargetMode="External"/><Relationship Id="rId12" Type="http://schemas.openxmlformats.org/officeDocument/2006/relationships/hyperlink" Target="https://www.zapopan.gob.mx/wp-content/uploads/2020/10/029_2020_Avance_Fisico.xlsx" TargetMode="External"/><Relationship Id="rId108" Type="http://schemas.openxmlformats.org/officeDocument/2006/relationships/hyperlink" Target="https://www.zapopan.gob.mx/wp-content/uploads/2021/01/CO_023_2020_Estimacion_1.pdf" TargetMode="External"/><Relationship Id="rId315" Type="http://schemas.openxmlformats.org/officeDocument/2006/relationships/hyperlink" Target="https://www.zapopan.gob.mx/wp-content/uploads/2022/05/Avance_Fisico_CO_130_2020.pdf" TargetMode="External"/><Relationship Id="rId54" Type="http://schemas.openxmlformats.org/officeDocument/2006/relationships/hyperlink" Target="https://www.zapopan.gob.mx/wp-content/uploads/2021/04/Invitacion_CO_078_2020_VP.pdf" TargetMode="External"/><Relationship Id="rId96" Type="http://schemas.openxmlformats.org/officeDocument/2006/relationships/hyperlink" Target="https://www.zapopan.gob.mx/wp-content/uploads/2021/05/Acta_Fallo_OC_101_2020_VP.pdf" TargetMode="External"/><Relationship Id="rId161" Type="http://schemas.openxmlformats.org/officeDocument/2006/relationships/hyperlink" Target="https://www.zapopan.gob.mx/wp-content/uploads/2021/05/100_2020_VP.pdf" TargetMode="External"/><Relationship Id="rId217" Type="http://schemas.openxmlformats.org/officeDocument/2006/relationships/hyperlink" Target="https://www.zapopan.gob.mx/repositorio/view/file/zfmyhhnimg6pr4s2rm3i/04F%20-%20Bitacora%2004-20.PDF" TargetMode="External"/><Relationship Id="rId259" Type="http://schemas.openxmlformats.org/officeDocument/2006/relationships/hyperlink" Target="https://www.zapopan.gob.mx/wp-content/uploads/2021/05/Contrato_073_2020_VP.pdf" TargetMode="External"/><Relationship Id="rId23" Type="http://schemas.openxmlformats.org/officeDocument/2006/relationships/hyperlink" Target="https://www.zapopan.gob.mx/wp-content/uploads/2020/10/062_2020_Avance_Fisico.xlsx" TargetMode="External"/><Relationship Id="rId119" Type="http://schemas.openxmlformats.org/officeDocument/2006/relationships/hyperlink" Target="https://www.zapopan.gob.mx/wp-content/uploads/2021/05/114_2020_VP.pdf" TargetMode="External"/><Relationship Id="rId270" Type="http://schemas.openxmlformats.org/officeDocument/2006/relationships/hyperlink" Target="https://www.zapopan.gob.mx/repositorio/view/file/wag3hhwo7wrijocti7gz/04F%20-%20Bit&#225;cora%20LP-036-2020.pdf" TargetMode="External"/><Relationship Id="rId326" Type="http://schemas.openxmlformats.org/officeDocument/2006/relationships/hyperlink" Target="https://www.zapopan.gob.mx/wp-content/uploads/2021/05/120_2020_VP.pdf" TargetMode="External"/><Relationship Id="rId65" Type="http://schemas.openxmlformats.org/officeDocument/2006/relationships/hyperlink" Target="https://www.zapopan.gob.mx/wp-content/uploads/2020/10/CO_129_2020_Invitacion.pdf" TargetMode="External"/><Relationship Id="rId130" Type="http://schemas.openxmlformats.org/officeDocument/2006/relationships/hyperlink" Target="https://www.zapopan.gob.mx/wp-content/uploads/2021/05/CO_047_2020_E3F.pdf" TargetMode="External"/><Relationship Id="rId172" Type="http://schemas.openxmlformats.org/officeDocument/2006/relationships/hyperlink" Target="https://www.zapopan.gob.mx/repositorio/view/file/7kzfl0w4fcofa3lwdrne/INVITACION%20092-2020%20OPERADORA%20DE%20PROYECTOS_Redacted.pdf" TargetMode="External"/><Relationship Id="rId228" Type="http://schemas.openxmlformats.org/officeDocument/2006/relationships/hyperlink" Target="https://www.zapopan.gob.mx/repositorio/view/file/bs0kxyzfjptauws2znct/05F%20-%20Bit&#225;cora%2032-20.PDF" TargetMode="External"/><Relationship Id="rId281" Type="http://schemas.openxmlformats.org/officeDocument/2006/relationships/hyperlink" Target="https://www.zapopan.gob.mx/repositorio/view/file/8ityueywij96hqdxq4x7/03F%20-%20Bit&#225;cora%20LP-139-2020.pdf" TargetMode="External"/><Relationship Id="rId34" Type="http://schemas.openxmlformats.org/officeDocument/2006/relationships/hyperlink" Target="https://www.zapopan.gob.mx/wp-content/uploads/2021/04/Invitacion_CO_006_2020_VP.pdf" TargetMode="External"/><Relationship Id="rId76" Type="http://schemas.openxmlformats.org/officeDocument/2006/relationships/hyperlink" Target="https://www.zapopan.gob.mx/wp-content/uploads/2020/08/CONTRATO_018-20_Censurado.pdf" TargetMode="External"/><Relationship Id="rId141" Type="http://schemas.openxmlformats.org/officeDocument/2006/relationships/hyperlink" Target="https://www.zapopan.gob.mx/wp-content/uploads/2021/04/CO_064_2020_E1.pdf" TargetMode="External"/><Relationship Id="rId7" Type="http://schemas.openxmlformats.org/officeDocument/2006/relationships/hyperlink" Target="https://www.zapopan.gob.mx/wp-content/uploads/2020/10/012_2020_Avance_Fisico.xlsx" TargetMode="External"/><Relationship Id="rId183" Type="http://schemas.openxmlformats.org/officeDocument/2006/relationships/hyperlink" Target="https://www.zapopan.gob.mx/repositorio/view/file/oqxlqfyt6aacamhs4znv/INVITACI&#211;N%20ANONIMA%20CI-120-2020_Redacted.pdf" TargetMode="External"/><Relationship Id="rId239" Type="http://schemas.openxmlformats.org/officeDocument/2006/relationships/hyperlink" Target="https://www.zapopan.gob.mx/repositorio/view/file/qq5sq5skg2ggxumt3roq/01CMF%20-%20Bit&#225;cora%2055-20.PDF" TargetMode="External"/><Relationship Id="rId250" Type="http://schemas.openxmlformats.org/officeDocument/2006/relationships/hyperlink" Target="https://www.zapopan.gob.mx/repositorio/view/file/zodhyds0lv3scv4r0xv7/03F%20-%20Bit&#225;cora%20100-20.PDF" TargetMode="External"/><Relationship Id="rId271" Type="http://schemas.openxmlformats.org/officeDocument/2006/relationships/hyperlink" Target="https://www.zapopan.gob.mx/repositorio/view/file/ymqxr2lrozzda9nehrz4/01%20CMF%20-%20Bit&#225;cora%20CI-057-2020.pdf" TargetMode="External"/><Relationship Id="rId292" Type="http://schemas.openxmlformats.org/officeDocument/2006/relationships/hyperlink" Target="https://www.zapopan.gob.mx/repositorio/view/file/3ilaz0grobttjdhz3smj/CONVENIO%20ADICIONAL%20LP-108-2020.pdf" TargetMode="External"/><Relationship Id="rId306" Type="http://schemas.openxmlformats.org/officeDocument/2006/relationships/hyperlink" Target="https://www.zapopan.gob.mx/wp-content/uploads/2022/05/Avance_Fisico_CO_106_2020.pdf" TargetMode="External"/><Relationship Id="rId24" Type="http://schemas.openxmlformats.org/officeDocument/2006/relationships/hyperlink" Target="https://www.zapopan.gob.mx/wp-content/uploads/2020/10/066_2020_Avance_Fisico.xlsx" TargetMode="External"/><Relationship Id="rId45" Type="http://schemas.openxmlformats.org/officeDocument/2006/relationships/hyperlink" Target="https://www.zapopan.gob.mx/wp-content/uploads/2020/10/CO_072_2020_Invitacion.pdf" TargetMode="External"/><Relationship Id="rId66" Type="http://schemas.openxmlformats.org/officeDocument/2006/relationships/hyperlink" Target="https://www.zapopan.gob.mx/wp-content/uploads/2020/10/Acta_Fallo_002_2020.pdf" TargetMode="External"/><Relationship Id="rId87" Type="http://schemas.openxmlformats.org/officeDocument/2006/relationships/hyperlink" Target="https://www.zapopan.gob.mx/wp-content/uploads/2021/05/Acta_Fallo_CO_091_2020.pdf" TargetMode="External"/><Relationship Id="rId110" Type="http://schemas.openxmlformats.org/officeDocument/2006/relationships/hyperlink" Target="https://www.zapopan.gob.mx/wp-content/uploads/2021/04/CO_044_2020_E3F.pdf" TargetMode="External"/><Relationship Id="rId131" Type="http://schemas.openxmlformats.org/officeDocument/2006/relationships/hyperlink" Target="https://www.zapopan.gob.mx/wp-content/uploads/2021/05/CO_048_2020_E2F.pdf" TargetMode="External"/><Relationship Id="rId327" Type="http://schemas.openxmlformats.org/officeDocument/2006/relationships/hyperlink" Target="https://www.zapopan.gob.mx/wp-content/uploads/2021/05/131_2020_VP.pdf" TargetMode="External"/><Relationship Id="rId152" Type="http://schemas.openxmlformats.org/officeDocument/2006/relationships/hyperlink" Target="https://www.zapopan.gob.mx/wp-content/uploads/2021/04/CO_087_2020_E2F.pdf" TargetMode="External"/><Relationship Id="rId173" Type="http://schemas.openxmlformats.org/officeDocument/2006/relationships/hyperlink" Target="https://www.zapopan.gob.mx/repositorio/view/file/f0tqa395obabfbqiw2fv/INVITACION%20093-2020%20HIDRODINAMICA%20DEL%20BAJIO_Redacted.pdf" TargetMode="External"/><Relationship Id="rId194" Type="http://schemas.openxmlformats.org/officeDocument/2006/relationships/hyperlink" Target="https://www.zapopan.gob.mx/repositorio/view/file/bdcacxvsaclbf3v1y9c5/04F%20-%20Bit&#225;cora-71_Censurado.pdf" TargetMode="External"/><Relationship Id="rId208" Type="http://schemas.openxmlformats.org/officeDocument/2006/relationships/hyperlink" Target="https://www.zapopan.gob.mx/repositorio/view/file/kgfi0gqhftxe7fn3dvb1/02F%20-%20Bit&#225;cora-122_Censurado.pdf" TargetMode="External"/><Relationship Id="rId229" Type="http://schemas.openxmlformats.org/officeDocument/2006/relationships/hyperlink" Target="https://www.zapopan.gob.mx/repositorio/view/file/naygetblhalk9kbivsp0/03F%20-%20Bit&#225;cora%2043-20.PDF" TargetMode="External"/><Relationship Id="rId240" Type="http://schemas.openxmlformats.org/officeDocument/2006/relationships/hyperlink" Target="https://www.zapopan.gob.mx/repositorio/view/file/mpbrexyzwtucavi6aq7k/03F%20-%20Bit&#225;cora%2059-20.PDF" TargetMode="External"/><Relationship Id="rId261" Type="http://schemas.openxmlformats.org/officeDocument/2006/relationships/hyperlink" Target="https://www.zapopan.gob.mx/wp-content/uploads/2021/05/Convenio_Modificatorio_009_2020_VP.pdf" TargetMode="External"/><Relationship Id="rId14" Type="http://schemas.openxmlformats.org/officeDocument/2006/relationships/hyperlink" Target="https://www.zapopan.gob.mx/wp-content/uploads/2020/10/038_2020_Avance_Fisico.xlsx" TargetMode="External"/><Relationship Id="rId35" Type="http://schemas.openxmlformats.org/officeDocument/2006/relationships/hyperlink" Target="https://www.zapopan.gob.mx/wp-content/uploads/2020/08/INVITACIONES_007-20_Censurado.pdf" TargetMode="External"/><Relationship Id="rId56" Type="http://schemas.openxmlformats.org/officeDocument/2006/relationships/hyperlink" Target="https://www.zapopan.gob.mx/wp-content/uploads/2021/04/Invitacion_CO_089_2020_VP.pdf" TargetMode="External"/><Relationship Id="rId77" Type="http://schemas.openxmlformats.org/officeDocument/2006/relationships/hyperlink" Target="https://www.zapopan.gob.mx/wp-content/uploads/2020/08/CONTRATO_019-20_Censurado.pdf" TargetMode="External"/><Relationship Id="rId100" Type="http://schemas.openxmlformats.org/officeDocument/2006/relationships/hyperlink" Target="https://www.zapopan.gob.mx/wp-content/uploads/2021/01/CO_013_2020_Estimacion_3_Finiquito_VP.pdf" TargetMode="External"/><Relationship Id="rId282" Type="http://schemas.openxmlformats.org/officeDocument/2006/relationships/hyperlink" Target="https://www.zapopan.gob.mx/repositorio/view/file/98flkvq317fyxpqfxahp/Bitacora%20%20LP-141-2020.pdf" TargetMode="External"/><Relationship Id="rId317" Type="http://schemas.openxmlformats.org/officeDocument/2006/relationships/hyperlink" Target="https://www.zapopan.gob.mx/wp-content/uploads/2022/05/Avance_Fisico_CO_135_2020.pdf" TargetMode="External"/><Relationship Id="rId8" Type="http://schemas.openxmlformats.org/officeDocument/2006/relationships/hyperlink" Target="https://www.zapopan.gob.mx/wp-content/uploads/2020/10/013_2020_Avance_Fisico.xlsx" TargetMode="External"/><Relationship Id="rId98" Type="http://schemas.openxmlformats.org/officeDocument/2006/relationships/hyperlink" Target="https://www.zapopan.gob.mx/wp-content/uploads/2021/04/CO_001_2020_E1.pdf" TargetMode="External"/><Relationship Id="rId121" Type="http://schemas.openxmlformats.org/officeDocument/2006/relationships/hyperlink" Target="https://www.zapopan.gob.mx/wp-content/uploads/2021/05/CO_043_2020_E3F.pdf" TargetMode="External"/><Relationship Id="rId142" Type="http://schemas.openxmlformats.org/officeDocument/2006/relationships/hyperlink" Target="https://www.zapopan.gob.mx/wp-content/uploads/2021/05/CO_065_2020_E3F.pdf" TargetMode="External"/><Relationship Id="rId163" Type="http://schemas.openxmlformats.org/officeDocument/2006/relationships/hyperlink" Target="https://www.zapopan.gob.mx/wp-content/uploads/2021/05/102_2020_VP.pdf" TargetMode="External"/><Relationship Id="rId184" Type="http://schemas.openxmlformats.org/officeDocument/2006/relationships/hyperlink" Target="https://www.zapopan.gob.mx/repositorio/view/file/fpolhdduwf5ometyalo5/CONVOCATORIA%2001-2021%209%20enero%202021%20periodico%20mural.pdf" TargetMode="External"/><Relationship Id="rId219" Type="http://schemas.openxmlformats.org/officeDocument/2006/relationships/hyperlink" Target="https://www.zapopan.gob.mx/repositorio/view/file/wpuzbtut38l41ea9eebk/01CMF%20-%20Bit&#225;cora%2011-20.PDF" TargetMode="External"/><Relationship Id="rId230" Type="http://schemas.openxmlformats.org/officeDocument/2006/relationships/hyperlink" Target="https://www.zapopan.gob.mx/repositorio/view/file/yybzqmaudis4jh2tbjnf/03F%20-%20Bit&#225;cora%2044-20.PDF" TargetMode="External"/><Relationship Id="rId251" Type="http://schemas.openxmlformats.org/officeDocument/2006/relationships/hyperlink" Target="https://www.zapopan.gob.mx/repositorio/view/file/h8muie99vpcmsxcqhroa/04F%20-%20Bit&#225;cora%20101-20.PDF" TargetMode="External"/><Relationship Id="rId25" Type="http://schemas.openxmlformats.org/officeDocument/2006/relationships/hyperlink" Target="https://www.zapopan.gob.mx/wp-content/uploads/2020/10/067_2020_Avance_Fisico.xlsx" TargetMode="External"/><Relationship Id="rId46" Type="http://schemas.openxmlformats.org/officeDocument/2006/relationships/hyperlink" Target="https://www.zapopan.gob.mx/wp-content/uploads/2020/10/CO_074_2020_Invitacion.pdf" TargetMode="External"/><Relationship Id="rId67" Type="http://schemas.openxmlformats.org/officeDocument/2006/relationships/hyperlink" Target="https://www.zapopan.gob.mx/wp-content/uploads/2021/04/Acta_Fallo_CO_014_2020_VP.pdf" TargetMode="External"/><Relationship Id="rId272" Type="http://schemas.openxmlformats.org/officeDocument/2006/relationships/hyperlink" Target="https://www.zapopan.gob.mx/repositorio/view/file/tijontsamspchfndq1v7/03F%20-%20Bitacora%20CI-073-2020.pdf" TargetMode="External"/><Relationship Id="rId293" Type="http://schemas.openxmlformats.org/officeDocument/2006/relationships/hyperlink" Target="https://www.zapopan.gob.mx/repositorio/view/file/hyufdpembgzbso7wnhwo/CONVENIO%20MOD.%20CLAUS.%202DA%20LP-109-2020.pdf" TargetMode="External"/><Relationship Id="rId307" Type="http://schemas.openxmlformats.org/officeDocument/2006/relationships/hyperlink" Target="https://www.zapopan.gob.mx/wp-content/uploads/2022/05/Avance_Fisico_CO_107_2020.pdf" TargetMode="External"/><Relationship Id="rId328" Type="http://schemas.openxmlformats.org/officeDocument/2006/relationships/hyperlink" Target="https://www.zapopan.gob.mx/wp-content/uploads/2021/05/132_2020_VP.pdf" TargetMode="External"/><Relationship Id="rId88" Type="http://schemas.openxmlformats.org/officeDocument/2006/relationships/hyperlink" Target="https://www.zapopan.gob.mx/wp-content/uploads/2021/05/Acta_Fallo_CO_108_2020.pdf" TargetMode="External"/><Relationship Id="rId111" Type="http://schemas.openxmlformats.org/officeDocument/2006/relationships/hyperlink" Target="https://www.zapopan.gob.mx/wp-content/uploads/2021/04/CO_046_2020_E3F.pdf" TargetMode="External"/><Relationship Id="rId132" Type="http://schemas.openxmlformats.org/officeDocument/2006/relationships/hyperlink" Target="https://www.zapopan.gob.mx/wp-content/uploads/2021/05/CO_050_2020_E3F.pdf" TargetMode="External"/><Relationship Id="rId153" Type="http://schemas.openxmlformats.org/officeDocument/2006/relationships/hyperlink" Target="https://www.zapopan.gob.mx/wp-content/uploads/2021/05/089_2020_VP.pdf" TargetMode="External"/><Relationship Id="rId174" Type="http://schemas.openxmlformats.org/officeDocument/2006/relationships/hyperlink" Target="https://www.zapopan.gob.mx/repositorio/view/file/ku9sz5brhxswnonvw68r/INVITACION%20094-2020%20GRUPO%20LA%20FUENTE_Redacted.pdf" TargetMode="External"/><Relationship Id="rId195" Type="http://schemas.openxmlformats.org/officeDocument/2006/relationships/hyperlink" Target="https://www.zapopan.gob.mx/repositorio/view/file/37qqu1ez8a8rq2hgq1cx/03F%20-%20Bit&#225;cora-74_Censurado.pdf" TargetMode="External"/><Relationship Id="rId209" Type="http://schemas.openxmlformats.org/officeDocument/2006/relationships/hyperlink" Target="https://www.zapopan.gob.mx/repositorio/view/file/qm9vf5dm4hfpvn03pous/01F%20-%20Bit&#225;cora-123_Censurado.pdf" TargetMode="External"/><Relationship Id="rId220" Type="http://schemas.openxmlformats.org/officeDocument/2006/relationships/hyperlink" Target="https://www.zapopan.gob.mx/repositorio/view/file/jmqkbcq68y30nvgqvsv7/03F%20-%20Bit&#225;cora%2021-20.PDF" TargetMode="External"/><Relationship Id="rId241" Type="http://schemas.openxmlformats.org/officeDocument/2006/relationships/hyperlink" Target="https://www.zapopan.gob.mx/repositorio/view/file/3hukcsmzyjrxe77bnubp/03F%20-%20Bit&#225;cora%2061-20.PDF" TargetMode="External"/><Relationship Id="rId15" Type="http://schemas.openxmlformats.org/officeDocument/2006/relationships/hyperlink" Target="https://www.zapopan.gob.mx/wp-content/uploads/2020/10/039_2020_Avance_Fisico.xlsx" TargetMode="External"/><Relationship Id="rId36" Type="http://schemas.openxmlformats.org/officeDocument/2006/relationships/hyperlink" Target="https://www.zapopan.gob.mx/wp-content/uploads/2020/08/INVITACIONES_008-20_Censurado.pdf" TargetMode="External"/><Relationship Id="rId57" Type="http://schemas.openxmlformats.org/officeDocument/2006/relationships/hyperlink" Target="https://www.zapopan.gob.mx/wp-content/uploads/2021/04/Invitacion_CO_091_2020_VP.pdf" TargetMode="External"/><Relationship Id="rId262" Type="http://schemas.openxmlformats.org/officeDocument/2006/relationships/hyperlink" Target="https://www.zapopan.gob.mx/repositorio/view/file/8g99fhuserfdfb3vgqjr/04F%20-%20Bit&#225;cora%20LP-006-2020.pdf" TargetMode="External"/><Relationship Id="rId283" Type="http://schemas.openxmlformats.org/officeDocument/2006/relationships/hyperlink" Target="https://www.zapopan.gob.mx/repositorio/view/file/uhgpbqrgfmkxk2qrftnc/CONTRATO%20LP-003-2020.pdf" TargetMode="External"/><Relationship Id="rId318" Type="http://schemas.openxmlformats.org/officeDocument/2006/relationships/hyperlink" Target="https://www.zapopan.gob.mx/wp-content/uploads/2022/05/Avance_Fisico_CO_136_2020.pdf" TargetMode="External"/><Relationship Id="rId78" Type="http://schemas.openxmlformats.org/officeDocument/2006/relationships/hyperlink" Target="https://www.zapopan.gob.mx/wp-content/uploads/2020/08/CONTRATO_020-20_Censurado.pdf" TargetMode="External"/><Relationship Id="rId99" Type="http://schemas.openxmlformats.org/officeDocument/2006/relationships/hyperlink" Target="https://www.zapopan.gob.mx/wp-content/uploads/2021/04/CO_012_2020_E3F.pdf" TargetMode="External"/><Relationship Id="rId101" Type="http://schemas.openxmlformats.org/officeDocument/2006/relationships/hyperlink" Target="https://www.zapopan.gob.mx/wp-content/uploads/2021/01/CO_014_2020_Estimacion_1_Finiquito_VP.pdf" TargetMode="External"/><Relationship Id="rId122" Type="http://schemas.openxmlformats.org/officeDocument/2006/relationships/hyperlink" Target="https://www.zapopan.gob.mx/wp-content/uploads/2021/05/CO_009_2020_CM1F.pdf" TargetMode="External"/><Relationship Id="rId143" Type="http://schemas.openxmlformats.org/officeDocument/2006/relationships/hyperlink" Target="https://www.zapopan.gob.mx/wp-content/uploads/2021/05/CO_066_2020_CM1F.pdf" TargetMode="External"/><Relationship Id="rId164" Type="http://schemas.openxmlformats.org/officeDocument/2006/relationships/hyperlink" Target="https://www.zapopan.gob.mx/wp-content/uploads/2021/05/103_2020_VP.pdf" TargetMode="External"/><Relationship Id="rId185" Type="http://schemas.openxmlformats.org/officeDocument/2006/relationships/hyperlink" Target="https://www.zapopan.gob.mx/repositorio/view/file/fpolhdduwf5ometyalo5/CONVOCATORIA%2001-2021%209%20enero%202021%20periodico%20mural.pdf" TargetMode="External"/><Relationship Id="rId9" Type="http://schemas.openxmlformats.org/officeDocument/2006/relationships/hyperlink" Target="https://www.zapopan.gob.mx/wp-content/uploads/2020/10/013_2020_Avance_Fisico.xlsx" TargetMode="External"/><Relationship Id="rId210" Type="http://schemas.openxmlformats.org/officeDocument/2006/relationships/hyperlink" Target="https://www.zapopan.gob.mx/repositorio/view/file/9dpi4zfiegscbfvhc4uy/02F%20-%20Bit&#225;cora-124_Censurado.pdf" TargetMode="External"/><Relationship Id="rId26" Type="http://schemas.openxmlformats.org/officeDocument/2006/relationships/hyperlink" Target="https://www.zapopan.gob.mx/wp-content/uploads/2020/10/068_2020_Avance_Fisico.xlsx" TargetMode="External"/><Relationship Id="rId231" Type="http://schemas.openxmlformats.org/officeDocument/2006/relationships/hyperlink" Target="https://www.zapopan.gob.mx/repositorio/view/file/el17vurlrjtpu82e3vn2/01CMF%20-%20Bit&#225;cora%2045-20.PDF" TargetMode="External"/><Relationship Id="rId252" Type="http://schemas.openxmlformats.org/officeDocument/2006/relationships/hyperlink" Target="https://www.zapopan.gob.mx/wp-content/uploads/2020/08/CONTRATO_008-20_Censurado.pdf" TargetMode="External"/><Relationship Id="rId273" Type="http://schemas.openxmlformats.org/officeDocument/2006/relationships/hyperlink" Target="https://www.zapopan.gob.mx/repositorio/view/file/r1hgiwc2mjjp8vzya68n/01%20CMF%20-Bit&#225;cora%20LP-079-2020.pdf" TargetMode="External"/><Relationship Id="rId294" Type="http://schemas.openxmlformats.org/officeDocument/2006/relationships/hyperlink" Target="https://www.zapopan.gob.mx/wp-content/uploads/2021/07/Contrato_109_2020_VP.pdf" TargetMode="External"/><Relationship Id="rId308" Type="http://schemas.openxmlformats.org/officeDocument/2006/relationships/hyperlink" Target="https://www.zapopan.gob.mx/wp-content/uploads/2022/05/Avance_Fisico_CO_108_2020.pdf" TargetMode="External"/><Relationship Id="rId329" Type="http://schemas.openxmlformats.org/officeDocument/2006/relationships/hyperlink" Target="https://www.zapopan.gob.mx/wp-content/uploads/2022/10/Convenio_Modificatorio_CO_138_2020_VP.pdf" TargetMode="External"/><Relationship Id="rId47" Type="http://schemas.openxmlformats.org/officeDocument/2006/relationships/hyperlink" Target="https://www.zapopan.gob.mx/wp-content/uploads/2020/10/CO_075_2020_Invitacion.pdf" TargetMode="External"/><Relationship Id="rId68" Type="http://schemas.openxmlformats.org/officeDocument/2006/relationships/hyperlink" Target="https://www.zapopan.gob.mx/wp-content/uploads/2021/04/Acta_Fallo_CO_016_2020_VP.pdf" TargetMode="External"/><Relationship Id="rId89" Type="http://schemas.openxmlformats.org/officeDocument/2006/relationships/hyperlink" Target="https://www.zapopan.gob.mx/wp-content/uploads/2021/04/Acta_Fallo_CO_072_2020_VP.pdf" TargetMode="External"/><Relationship Id="rId112" Type="http://schemas.openxmlformats.org/officeDocument/2006/relationships/hyperlink" Target="https://www.zapopan.gob.mx/wp-content/uploads/2021/04/CO_049_2020_E2F.pdf" TargetMode="External"/><Relationship Id="rId133" Type="http://schemas.openxmlformats.org/officeDocument/2006/relationships/hyperlink" Target="https://www.zapopan.gob.mx/wp-content/uploads/2021/05/CO_051_2020_CM1F.pdf" TargetMode="External"/><Relationship Id="rId154" Type="http://schemas.openxmlformats.org/officeDocument/2006/relationships/hyperlink" Target="https://www.zapopan.gob.mx/wp-content/uploads/2021/05/092_2020_VP.pdf" TargetMode="External"/><Relationship Id="rId175" Type="http://schemas.openxmlformats.org/officeDocument/2006/relationships/hyperlink" Target="https://www.zapopan.gob.mx/repositorio/view/file/yyyodh9rbensouwvpfe1/INVITACION%20BIRMEK%20CI-101-2020_Redacted.pdf" TargetMode="External"/><Relationship Id="rId196" Type="http://schemas.openxmlformats.org/officeDocument/2006/relationships/hyperlink" Target="https://www.zapopan.gob.mx/repositorio/view/file/b1n3th3bywxqoewgaxqw/02F%20-%20Bitacora-%2089_Censurado.pdf" TargetMode="External"/><Relationship Id="rId200" Type="http://schemas.openxmlformats.org/officeDocument/2006/relationships/hyperlink" Target="https://www.zapopan.gob.mx/repositorio/view/file/zwe0p5smyudofkwml7kn/02F%20-%20Bit&#225;cora%20-95_Censurado.pdf" TargetMode="External"/><Relationship Id="rId16" Type="http://schemas.openxmlformats.org/officeDocument/2006/relationships/hyperlink" Target="https://www.zapopan.gob.mx/wp-content/uploads/2020/10/040_2020_Avance_Fisico.xlsx" TargetMode="External"/><Relationship Id="rId221" Type="http://schemas.openxmlformats.org/officeDocument/2006/relationships/hyperlink" Target="https://www.zapopan.gob.mx/repositorio/view/file/zhixxfh6gglfndmh8t4s/02%20-%20Cierre%20Administrativo%20-%20Bit&#225;cora%2023-20.PDF" TargetMode="External"/><Relationship Id="rId242" Type="http://schemas.openxmlformats.org/officeDocument/2006/relationships/hyperlink" Target="https://www.zapopan.gob.mx/repositorio/view/file/zhnc0za6632smbagjetn/03F%20-%20Bit&#225;cora%2063-20.PDF" TargetMode="External"/><Relationship Id="rId263" Type="http://schemas.openxmlformats.org/officeDocument/2006/relationships/hyperlink" Target="https://www.zapopan.gob.mx/repositorio/view/file/omhrimkknsnxuqm1egtz/04F%20-%20Bitacora%20CI-007-2020.pdf" TargetMode="External"/><Relationship Id="rId284" Type="http://schemas.openxmlformats.org/officeDocument/2006/relationships/hyperlink" Target="https://www.zapopan.gob.mx/repositorio/view/file/otvqneh7rnago1scjl8a/CONTRATO%20LP-004-2020.pdf" TargetMode="External"/><Relationship Id="rId319" Type="http://schemas.openxmlformats.org/officeDocument/2006/relationships/hyperlink" Target="https://www.zapopan.gob.mx/wp-content/uploads/2022/05/Avance_Fisico_CO_137_2020.pdf" TargetMode="External"/><Relationship Id="rId37" Type="http://schemas.openxmlformats.org/officeDocument/2006/relationships/hyperlink" Target="https://www.zapopan.gob.mx/wp-content/uploads/2020/08/INVITACIONES_009-20_Censurado.pdf" TargetMode="External"/><Relationship Id="rId58" Type="http://schemas.openxmlformats.org/officeDocument/2006/relationships/hyperlink" Target="https://www.zapopan.gob.mx/wp-content/uploads/2021/04/Invitacion_CO_095_2020_VP.pdf" TargetMode="External"/><Relationship Id="rId79" Type="http://schemas.openxmlformats.org/officeDocument/2006/relationships/hyperlink" Target="https://www.zapopan.gob.mx/wp-content/uploads/2020/08/CONTRATO_022-20_Censurado.pdf" TargetMode="External"/><Relationship Id="rId102" Type="http://schemas.openxmlformats.org/officeDocument/2006/relationships/hyperlink" Target="https://www.zapopan.gob.mx/wp-content/uploads/2021/04/CO_015_2020_E2F.pdf" TargetMode="External"/><Relationship Id="rId123" Type="http://schemas.openxmlformats.org/officeDocument/2006/relationships/hyperlink" Target="https://www.zapopan.gob.mx/wp-content/uploads/2021/05/CO_011_2020_CM1F.pdf" TargetMode="External"/><Relationship Id="rId144" Type="http://schemas.openxmlformats.org/officeDocument/2006/relationships/hyperlink" Target="https://www.zapopan.gob.mx/wp-content/uploads/2021/04/CO_067_2020_E2F.pdf" TargetMode="External"/><Relationship Id="rId330" Type="http://schemas.openxmlformats.org/officeDocument/2006/relationships/printerSettings" Target="../printerSettings/printerSettings1.bin"/><Relationship Id="rId90" Type="http://schemas.openxmlformats.org/officeDocument/2006/relationships/hyperlink" Target="https://www.zapopan.gob.mx/wp-content/uploads/2021/05/Acta_Fallo_OC_073_2020_VP.pdf" TargetMode="External"/><Relationship Id="rId165" Type="http://schemas.openxmlformats.org/officeDocument/2006/relationships/hyperlink" Target="https://www.zapopan.gob.mx/wp-content/uploads/2021/05/118_2020_VP.pdf" TargetMode="External"/><Relationship Id="rId186" Type="http://schemas.openxmlformats.org/officeDocument/2006/relationships/hyperlink" Target="https://www.zapopan.gob.mx/repositorio/view/file/fpolhdduwf5ometyalo5/CONVOCATORIA%2001-2021%209%20enero%202021%20periodico%20mural.pdf" TargetMode="External"/><Relationship Id="rId211" Type="http://schemas.openxmlformats.org/officeDocument/2006/relationships/hyperlink" Target="https://www.zapopan.gob.mx/repositorio/view/file/tzzv9ranzbed9etqqclb/02F%20-%20Bit&#225;cora-125_Censurado.pdf" TargetMode="External"/><Relationship Id="rId232" Type="http://schemas.openxmlformats.org/officeDocument/2006/relationships/hyperlink" Target="https://www.zapopan.gob.mx/wp-content/uploads/2020/10/046_2020_Avance_Fisico.xlsx" TargetMode="External"/><Relationship Id="rId253" Type="http://schemas.openxmlformats.org/officeDocument/2006/relationships/hyperlink" Target="https://www.zapopan.gob.mx/wp-content/uploads/2020/08/CONTRATO_007-20_Censurado.pdf" TargetMode="External"/><Relationship Id="rId274" Type="http://schemas.openxmlformats.org/officeDocument/2006/relationships/hyperlink" Target="https://www.zapopan.gob.mx/repositorio/view/file/rlqckzgo9rb7l5i9w4pw/01%20CMF%20-%20Bit&#225;cora%20LP-081-2020.pdf" TargetMode="External"/><Relationship Id="rId295" Type="http://schemas.openxmlformats.org/officeDocument/2006/relationships/hyperlink" Target="https://www.zapopan.gob.mx/wp-content/uploads/2022/02/Convenio_Modificatorio_CO_054_2020_VP.pdf" TargetMode="External"/><Relationship Id="rId309" Type="http://schemas.openxmlformats.org/officeDocument/2006/relationships/hyperlink" Target="https://www.zapopan.gob.mx/wp-content/uploads/2022/05/Avance_Fisico_CO_109_2020.pdf" TargetMode="External"/><Relationship Id="rId27" Type="http://schemas.openxmlformats.org/officeDocument/2006/relationships/hyperlink" Target="https://www.zapopan.gob.mx/wp-content/uploads/2020/10/005_2020_Avance_Fisico.xlsx" TargetMode="External"/><Relationship Id="rId48" Type="http://schemas.openxmlformats.org/officeDocument/2006/relationships/hyperlink" Target="https://www.zapopan.gob.mx/wp-content/uploads/2020/10/CO_076_2020_Invitacion.pdf" TargetMode="External"/><Relationship Id="rId69" Type="http://schemas.openxmlformats.org/officeDocument/2006/relationships/hyperlink" Target="https://www.zapopan.gob.mx/wp-content/uploads/2020/10/Acta_Fallo_100_2020.pdf" TargetMode="External"/><Relationship Id="rId113" Type="http://schemas.openxmlformats.org/officeDocument/2006/relationships/hyperlink" Target="https://www.zapopan.gob.mx/wp-content/uploads/2021/04/CO_056_2020_E2F.pdf" TargetMode="External"/><Relationship Id="rId134" Type="http://schemas.openxmlformats.org/officeDocument/2006/relationships/hyperlink" Target="https://www.zapopan.gob.mx/wp-content/uploads/2021/05/CO_055_2020_CM1F.pdf" TargetMode="External"/><Relationship Id="rId320" Type="http://schemas.openxmlformats.org/officeDocument/2006/relationships/hyperlink" Target="https://www.zapopan.gob.mx/wp-content/uploads/2022/05/Avance_Fisico_CO_138_2020.pdf" TargetMode="External"/><Relationship Id="rId80" Type="http://schemas.openxmlformats.org/officeDocument/2006/relationships/hyperlink" Target="https://www.zapopan.gob.mx/wp-content/uploads/2020/08/CONTRATO_023-20_Censurado.pdf" TargetMode="External"/><Relationship Id="rId155" Type="http://schemas.openxmlformats.org/officeDocument/2006/relationships/hyperlink" Target="https://www.zapopan.gob.mx/wp-content/uploads/2021/05/094_2020_VP.pdf" TargetMode="External"/><Relationship Id="rId176" Type="http://schemas.openxmlformats.org/officeDocument/2006/relationships/hyperlink" Target="https://www.zapopan.gob.mx/repositorio/view/file/9kcq41zuzk9zmun7ctwq/INVITACION%20MARAL%20CI-102-2020_Redacted.pdf" TargetMode="External"/><Relationship Id="rId197" Type="http://schemas.openxmlformats.org/officeDocument/2006/relationships/hyperlink" Target="https://www.zapopan.gob.mx/repositorio/view/file/oauwzt5zxg3z723pqk18/02F%20-%20Bit&#225;cora%2092_Censurado.pdf" TargetMode="External"/><Relationship Id="rId201" Type="http://schemas.openxmlformats.org/officeDocument/2006/relationships/hyperlink" Target="https://www.zapopan.gob.mx/repositorio/view/file/bbl5mqcf4ckrzgfh2ntu/02F%20-%20Bit&#225;cora-98_Censurado.pdf" TargetMode="External"/><Relationship Id="rId222" Type="http://schemas.openxmlformats.org/officeDocument/2006/relationships/hyperlink" Target="https://www.zapopan.gob.mx/repositorio/view/file/lyaxag1ubzrfobzicv1q/04F%20-%20Bit&#225;cora%2024-20.PDF" TargetMode="External"/><Relationship Id="rId243" Type="http://schemas.openxmlformats.org/officeDocument/2006/relationships/hyperlink" Target="https://www.zapopan.gob.mx/repositorio/view/file/nuj00qjvaiuxqjbaxfpl/02F%20-%20Bit&#225;cora%2064-20.PDF" TargetMode="External"/><Relationship Id="rId264" Type="http://schemas.openxmlformats.org/officeDocument/2006/relationships/hyperlink" Target="https://www.zapopan.gob.mx/repositorio/view/file/0doxgflfttmxa0lx8pwd/03F%20-%20Bit&#225;cora%20CI-008-2020.pdf" TargetMode="External"/><Relationship Id="rId285" Type="http://schemas.openxmlformats.org/officeDocument/2006/relationships/hyperlink" Target="https://www.zapopan.gob.mx/repositorio/view/file/lfb9j2hgr3i6ahv05ffb/CONTRATO%20DE%20OBRA%20AD-078-2020.pdf" TargetMode="External"/><Relationship Id="rId17" Type="http://schemas.openxmlformats.org/officeDocument/2006/relationships/hyperlink" Target="https://www.zapopan.gob.mx/wp-content/uploads/2020/10/041_2020_Avance_Fisico.pdf" TargetMode="External"/><Relationship Id="rId38" Type="http://schemas.openxmlformats.org/officeDocument/2006/relationships/hyperlink" Target="https://www.zapopan.gob.mx/wp-content/uploads/2020/08/INVITACIONES_010-20_Censurado.pdf" TargetMode="External"/><Relationship Id="rId59" Type="http://schemas.openxmlformats.org/officeDocument/2006/relationships/hyperlink" Target="https://www.zapopan.gob.mx/wp-content/uploads/2020/10/CO_121_2020_Invitacion.pdf" TargetMode="External"/><Relationship Id="rId103" Type="http://schemas.openxmlformats.org/officeDocument/2006/relationships/hyperlink" Target="https://www.zapopan.gob.mx/wp-content/uploads/2021/04/CO_016_2020_E2F.pdf" TargetMode="External"/><Relationship Id="rId124" Type="http://schemas.openxmlformats.org/officeDocument/2006/relationships/hyperlink" Target="https://www.zapopan.gob.mx/wp-content/uploads/2021/05/CO_021_2020_E3F.pdf" TargetMode="External"/><Relationship Id="rId310" Type="http://schemas.openxmlformats.org/officeDocument/2006/relationships/hyperlink" Target="https://www.zapopan.gob.mx/wp-content/uploads/2022/05/Avance_Fisico_CO_110_2020.pdf" TargetMode="External"/><Relationship Id="rId70" Type="http://schemas.openxmlformats.org/officeDocument/2006/relationships/hyperlink" Target="https://www.zapopan.gob.mx/wp-content/uploads/2021/04/Acta_Fallo_CO_078_2020_VP.pdf" TargetMode="External"/><Relationship Id="rId91" Type="http://schemas.openxmlformats.org/officeDocument/2006/relationships/hyperlink" Target="https://www.zapopan.gob.mx/wp-content/uploads/2021/05/Acta_Fallo_OC_086_2020_VP.pdf" TargetMode="External"/><Relationship Id="rId145" Type="http://schemas.openxmlformats.org/officeDocument/2006/relationships/hyperlink" Target="https://www.zapopan.gob.mx/wp-content/uploads/2021/04/CO_068_2020_E1F.pdf" TargetMode="External"/><Relationship Id="rId166" Type="http://schemas.openxmlformats.org/officeDocument/2006/relationships/hyperlink" Target="https://www.zapopan.gob.mx/wp-content/uploads/2021/05/122_2020_VP.pdf" TargetMode="External"/><Relationship Id="rId187" Type="http://schemas.openxmlformats.org/officeDocument/2006/relationships/hyperlink" Target="https://www.zapopan.gob.mx/repositorio/view/file/fpolhdduwf5ometyalo5/CONVOCATORIA%2001-2021%209%20enero%202021%20periodico%20mural.pdf" TargetMode="External"/><Relationship Id="rId331" Type="http://schemas.openxmlformats.org/officeDocument/2006/relationships/drawing" Target="../drawings/drawing1.xml"/><Relationship Id="rId1" Type="http://schemas.openxmlformats.org/officeDocument/2006/relationships/hyperlink" Target="https://www.zapopan.gob.mx/wp-content/uploads/2020/09/CO_015_20_avance_fisico.xlsx" TargetMode="External"/><Relationship Id="rId212" Type="http://schemas.openxmlformats.org/officeDocument/2006/relationships/hyperlink" Target="https://www.zapopan.gob.mx/repositorio/view/file/r6aw5vcy3qmy1oc0vhta/02F%20-%20Bit&#225;cora-126_Censurado.pdf" TargetMode="External"/><Relationship Id="rId233" Type="http://schemas.openxmlformats.org/officeDocument/2006/relationships/hyperlink" Target="https://www.zapopan.gob.mx/repositorio/view/file/ifczmomiabmuu04ujaal/03F%20-%20Bit&#225;cora%2047-20.PDF" TargetMode="External"/><Relationship Id="rId254" Type="http://schemas.openxmlformats.org/officeDocument/2006/relationships/hyperlink" Target="https://www.zapopan.gob.mx/wp-content/uploads/2020/08/CONTRATO_009-20_Censurado.pdf" TargetMode="External"/><Relationship Id="rId28" Type="http://schemas.openxmlformats.org/officeDocument/2006/relationships/hyperlink" Target="https://www.zapopan.gob.mx/wp-content/uploads/2020/10/042_2020_Avance_Fisico.xlsx" TargetMode="External"/><Relationship Id="rId49" Type="http://schemas.openxmlformats.org/officeDocument/2006/relationships/hyperlink" Target="https://www.zapopan.gob.mx/wp-content/uploads/2020/10/CO_096_2020_Invitacion.pdf" TargetMode="External"/><Relationship Id="rId114" Type="http://schemas.openxmlformats.org/officeDocument/2006/relationships/hyperlink" Target="https://www.zapopan.gob.mx/wp-content/uploads/2021/04/CO_077_2020_E2F.pdf" TargetMode="External"/><Relationship Id="rId275" Type="http://schemas.openxmlformats.org/officeDocument/2006/relationships/hyperlink" Target="https://www.zapopan.gob.mx/repositorio/view/file/muxm6xl2jhtjxx60stmv/01%20CAF%20-%20Bit&#225;cora%20LP-084-2020.pdf" TargetMode="External"/><Relationship Id="rId296" Type="http://schemas.openxmlformats.org/officeDocument/2006/relationships/hyperlink" Target="https://www.zapopan.gob.mx/wp-content/uploads/2022/02/Convenio_Modificatorio_CO_130_2020_VP.pdf" TargetMode="External"/><Relationship Id="rId300" Type="http://schemas.openxmlformats.org/officeDocument/2006/relationships/hyperlink" Target="https://www.zapopan.gob.mx/wp-content/uploads/2022/05/Avance_Fisico_CO_083_2020.pdf" TargetMode="External"/><Relationship Id="rId60" Type="http://schemas.openxmlformats.org/officeDocument/2006/relationships/hyperlink" Target="https://www.zapopan.gob.mx/wp-content/uploads/2020/10/CO_123_2020_Invitacion.pdf" TargetMode="External"/><Relationship Id="rId81" Type="http://schemas.openxmlformats.org/officeDocument/2006/relationships/hyperlink" Target="https://www.zapopan.gob.mx/wp-content/uploads/2020/08/CONTRATO_024-20_Censurado.pdf" TargetMode="External"/><Relationship Id="rId135" Type="http://schemas.openxmlformats.org/officeDocument/2006/relationships/hyperlink" Target="https://www.zapopan.gob.mx/wp-content/uploads/2021/04/CO_058_2020_E2F.pdf" TargetMode="External"/><Relationship Id="rId156" Type="http://schemas.openxmlformats.org/officeDocument/2006/relationships/hyperlink" Target="https://www.zapopan.gob.mx/wp-content/uploads/2021/05/095_2020_VP.pdf" TargetMode="External"/><Relationship Id="rId177" Type="http://schemas.openxmlformats.org/officeDocument/2006/relationships/hyperlink" Target="https://www.zapopan.gob.mx/repositorio/view/file/fcrehsuwsgixtlzq0u8s/INVITACION%20PIXIDE%20CI-103-2020_Redacted.pdf" TargetMode="External"/><Relationship Id="rId198" Type="http://schemas.openxmlformats.org/officeDocument/2006/relationships/hyperlink" Target="https://www.zapopan.gob.mx/repositorio/view/file/xttubs6jes04exbhiglm/02F%20-%20Bit&#225;cora-93_Censurado.pdf" TargetMode="External"/><Relationship Id="rId321" Type="http://schemas.openxmlformats.org/officeDocument/2006/relationships/hyperlink" Target="https://www.zapopan.gob.mx/wp-content/uploads/2022/05/Avance_Fisico_CO_140_2020.pdf" TargetMode="External"/><Relationship Id="rId202" Type="http://schemas.openxmlformats.org/officeDocument/2006/relationships/hyperlink" Target="https://www.zapopan.gob.mx/repositorio/view/file/8v4xlzthzsewalvfsisb/02F%20-%20Bit&#225;cora-99_Censurado.pdf" TargetMode="External"/><Relationship Id="rId223" Type="http://schemas.openxmlformats.org/officeDocument/2006/relationships/hyperlink" Target="https://www.zapopan.gob.mx/repositorio/view/file/ci3uddjzoej7gvfcthj9/02F%20-%20Bit&#225;cora%2025-20.PDF" TargetMode="External"/><Relationship Id="rId244" Type="http://schemas.openxmlformats.org/officeDocument/2006/relationships/hyperlink" Target="https://www.zapopan.gob.mx/repositorio/view/file/zlpbghvvedbqapiom8zq/01CMF%20-%20Bit&#225;cora%2069-20.PDF" TargetMode="External"/><Relationship Id="rId18" Type="http://schemas.openxmlformats.org/officeDocument/2006/relationships/hyperlink" Target="https://www.zapopan.gob.mx/wp-content/uploads/2020/10/052_2020_Avance_Fisico.xlsx" TargetMode="External"/><Relationship Id="rId39" Type="http://schemas.openxmlformats.org/officeDocument/2006/relationships/hyperlink" Target="https://www.zapopan.gob.mx/wp-content/uploads/2020/08/INVITACIONES_011-20_Censurado.pdf" TargetMode="External"/><Relationship Id="rId265" Type="http://schemas.openxmlformats.org/officeDocument/2006/relationships/hyperlink" Target="https://www.zapopan.gob.mx/repositorio/view/file/l2d7uqgndecpbmsou59o/01%20CMF%20-Bit&#225;cora%20CI-010-2020.pdf" TargetMode="External"/><Relationship Id="rId286" Type="http://schemas.openxmlformats.org/officeDocument/2006/relationships/hyperlink" Target="https://www.zapopan.gob.mx/wp-content/uploads/2021/04/Contrato_085_2020_VP.pdf" TargetMode="External"/><Relationship Id="rId50" Type="http://schemas.openxmlformats.org/officeDocument/2006/relationships/hyperlink" Target="https://www.zapopan.gob.mx/wp-content/uploads/2020/10/CO_097_2020_Invitacion.pdf" TargetMode="External"/><Relationship Id="rId104" Type="http://schemas.openxmlformats.org/officeDocument/2006/relationships/hyperlink" Target="https://www.zapopan.gob.mx/wp-content/uploads/2021/04/CO_018_2020_E1F.pdf" TargetMode="External"/><Relationship Id="rId125" Type="http://schemas.openxmlformats.org/officeDocument/2006/relationships/hyperlink" Target="https://www.zapopan.gob.mx/wp-content/uploads/2021/05/CO_025_2020_E2F.pdf" TargetMode="External"/><Relationship Id="rId146" Type="http://schemas.openxmlformats.org/officeDocument/2006/relationships/hyperlink" Target="https://www.zapopan.gob.mx/wp-content/uploads/2021/05/069_2020_VP.pdf" TargetMode="External"/><Relationship Id="rId167" Type="http://schemas.openxmlformats.org/officeDocument/2006/relationships/hyperlink" Target="https://www.zapopan.gob.mx/wp-content/uploads/2021/05/127_2020_VP.pdf" TargetMode="External"/><Relationship Id="rId188" Type="http://schemas.openxmlformats.org/officeDocument/2006/relationships/hyperlink" Target="https://www.zapopan.gob.mx/repositorio/view/file/fpolhdduwf5ometyalo5/CONVOCATORIA%2001-2021%209%20enero%202021%20periodico%20mural.pdf" TargetMode="External"/><Relationship Id="rId311" Type="http://schemas.openxmlformats.org/officeDocument/2006/relationships/hyperlink" Target="https://www.zapopan.gob.mx/wp-content/uploads/2022/05/Avance_Fisico_CO_111_2020.pdf" TargetMode="External"/><Relationship Id="rId71" Type="http://schemas.openxmlformats.org/officeDocument/2006/relationships/hyperlink" Target="https://www.zapopan.gob.mx/wp-content/uploads/2021/04/Acta_Fallo_CO_079_2020_VP.pdf" TargetMode="External"/><Relationship Id="rId92" Type="http://schemas.openxmlformats.org/officeDocument/2006/relationships/hyperlink" Target="https://www.zapopan.gob.mx/wp-content/uploads/2021/05/Acta_Fallo_OC_088_2020_VP.pdf" TargetMode="External"/><Relationship Id="rId213" Type="http://schemas.openxmlformats.org/officeDocument/2006/relationships/hyperlink" Target="https://www.zapopan.gob.mx/repositorio/view/file/3u4avxffendnsmhvsljk/02F%20-%20Bit&#225;cora-127_Censurado.pdf" TargetMode="External"/><Relationship Id="rId234" Type="http://schemas.openxmlformats.org/officeDocument/2006/relationships/hyperlink" Target="https://www.zapopan.gob.mx/repositorio/view/file/pncjswtmrmyr3gpub6fa/02F%20-%20Bit&#225;cora%2048-20.PDF" TargetMode="External"/><Relationship Id="rId2" Type="http://schemas.openxmlformats.org/officeDocument/2006/relationships/hyperlink" Target="https://www.zapopan.gob.mx/wp-content/uploads/2020/09/CO_018_20_avance_fisico.xlsx" TargetMode="External"/><Relationship Id="rId29" Type="http://schemas.openxmlformats.org/officeDocument/2006/relationships/hyperlink" Target="https://www.zapopan.gob.mx/wp-content/uploads/2020/10/077_2020_Avance_Fisico.xlsx" TargetMode="External"/><Relationship Id="rId255" Type="http://schemas.openxmlformats.org/officeDocument/2006/relationships/hyperlink" Target="https://www.zapopan.gob.mx/wp-content/uploads/2020/08/CONTRATO_010-20_Censurado.pdf" TargetMode="External"/><Relationship Id="rId276" Type="http://schemas.openxmlformats.org/officeDocument/2006/relationships/hyperlink" Target="https://www.zapopan.gob.mx/repositorio/view/file/f0t98rmtuq3qb0dslxjp/03F%20-%20Bit&#225;cora%20LP-085-2020.pdf" TargetMode="External"/><Relationship Id="rId297" Type="http://schemas.openxmlformats.org/officeDocument/2006/relationships/hyperlink" Target="https://www.zapopan.gob.mx/wp-content/uploads/2022/02/Convenio_Modificatorio_CO_131_2020_VP.pdf" TargetMode="External"/><Relationship Id="rId40" Type="http://schemas.openxmlformats.org/officeDocument/2006/relationships/hyperlink" Target="https://www.zapopan.gob.mx/wp-content/uploads/2020/08/INVITACIONES_012-20_Censurado.pdf" TargetMode="External"/><Relationship Id="rId115" Type="http://schemas.openxmlformats.org/officeDocument/2006/relationships/hyperlink" Target="https://www.zapopan.gob.mx/wp-content/uploads/2021/05/124_2020_VP.pdf" TargetMode="External"/><Relationship Id="rId136" Type="http://schemas.openxmlformats.org/officeDocument/2006/relationships/hyperlink" Target="https://www.zapopan.gob.mx/wp-content/uploads/2021/05/CO_059_2020_E3F.pdf" TargetMode="External"/><Relationship Id="rId157" Type="http://schemas.openxmlformats.org/officeDocument/2006/relationships/hyperlink" Target="https://www.zapopan.gob.mx/wp-content/uploads/2021/05/096_2020_VP.pdf" TargetMode="External"/><Relationship Id="rId178" Type="http://schemas.openxmlformats.org/officeDocument/2006/relationships/hyperlink" Target="https://www.zapopan.gob.mx/repositorio/view/file/oxfquzsst0wap4l5ys3g/INVITACION%20115-2020%20CODIGO%20A_Redacted.pdf" TargetMode="External"/><Relationship Id="rId301" Type="http://schemas.openxmlformats.org/officeDocument/2006/relationships/hyperlink" Target="https://www.zapopan.gob.mx/wp-content/uploads/2022/05/Avance_Fisico_CO_086_2020.pdf" TargetMode="External"/><Relationship Id="rId322" Type="http://schemas.openxmlformats.org/officeDocument/2006/relationships/hyperlink" Target="https://www.zapopan.gob.mx/wp-content/uploads/2021/05/005_2020_VP.pdf" TargetMode="External"/><Relationship Id="rId61" Type="http://schemas.openxmlformats.org/officeDocument/2006/relationships/hyperlink" Target="https://www.zapopan.gob.mx/wp-content/uploads/2020/10/CO_124_2020_Invitacion.pdf" TargetMode="External"/><Relationship Id="rId82" Type="http://schemas.openxmlformats.org/officeDocument/2006/relationships/hyperlink" Target="https://www.zapopan.gob.mx/wp-content/uploads/2020/08/CONTRATO_025-20_Censurado.pdf" TargetMode="External"/><Relationship Id="rId199" Type="http://schemas.openxmlformats.org/officeDocument/2006/relationships/hyperlink" Target="https://www.zapopan.gob.mx/repositorio/view/file/t2galaajddl1aeeiqxp1/03F%20-%20Bit&#225;cora-94_Censurado.pdf" TargetMode="External"/><Relationship Id="rId203" Type="http://schemas.openxmlformats.org/officeDocument/2006/relationships/hyperlink" Target="https://www.zapopan.gob.mx/repositorio/view/file/97ivzwzv7be85w7irx64/03F%20-%20Bitacora-102_Censurado.pdf" TargetMode="External"/><Relationship Id="rId19" Type="http://schemas.openxmlformats.org/officeDocument/2006/relationships/hyperlink" Target="https://www.zapopan.gob.mx/wp-content/uploads/2020/10/054_2020_Avance_Fisico.xlsx" TargetMode="External"/><Relationship Id="rId224" Type="http://schemas.openxmlformats.org/officeDocument/2006/relationships/hyperlink" Target="https://www.zapopan.gob.mx/repositorio/view/file/wcec7spla2xc7cy15cr4/07F%20-%20Bit&#225;cora%2026-20.PDF" TargetMode="External"/><Relationship Id="rId245" Type="http://schemas.openxmlformats.org/officeDocument/2006/relationships/hyperlink" Target="https://www.zapopan.gob.mx/repositorio/view/file/my8itpgl79ec8zpjriub/03F%20-%20Bit&#225;cora%2072-20.PDF" TargetMode="External"/><Relationship Id="rId266" Type="http://schemas.openxmlformats.org/officeDocument/2006/relationships/hyperlink" Target="https://www.zapopan.gob.mx/repositorio/view/file/qi4ud9z29zshar827fuc/01%20CMF%20-%20Bitacora%20LP-027-2020.pdf" TargetMode="External"/><Relationship Id="rId287" Type="http://schemas.openxmlformats.org/officeDocument/2006/relationships/hyperlink" Target="https://www.zapopan.gob.mx/wp-content/uploads/2021/07/Contrato_111_2020_VP.pdf" TargetMode="External"/><Relationship Id="rId30" Type="http://schemas.openxmlformats.org/officeDocument/2006/relationships/hyperlink" Target="https://www.zapopan.gob.mx/wp-content/uploads/2021/04/Invitacion_CO_001_2020_VP.pdf" TargetMode="External"/><Relationship Id="rId105" Type="http://schemas.openxmlformats.org/officeDocument/2006/relationships/hyperlink" Target="https://www.zapopan.gob.mx/wp-content/uploads/2021/01/CO_019_2020_Estimacion_1_Finiquito.pdf" TargetMode="External"/><Relationship Id="rId126" Type="http://schemas.openxmlformats.org/officeDocument/2006/relationships/hyperlink" Target="https://www.zapopan.gob.mx/wp-content/uploads/2021/05/CO_026_2020_E7F.pdf" TargetMode="External"/><Relationship Id="rId147" Type="http://schemas.openxmlformats.org/officeDocument/2006/relationships/hyperlink" Target="https://www.zapopan.gob.mx/wp-content/uploads/2021/05/070_2020_VP.pdf" TargetMode="External"/><Relationship Id="rId168" Type="http://schemas.openxmlformats.org/officeDocument/2006/relationships/hyperlink" Target="https://www.zapopan.gob.mx/wp-content/uploads/2021/05/134_2020_VP.pdf" TargetMode="External"/><Relationship Id="rId312" Type="http://schemas.openxmlformats.org/officeDocument/2006/relationships/hyperlink" Target="https://www.zapopan.gob.mx/wp-content/uploads/2022/05/Avance_Fisico_CO_114_2020.pdf" TargetMode="External"/><Relationship Id="rId51" Type="http://schemas.openxmlformats.org/officeDocument/2006/relationships/hyperlink" Target="https://www.zapopan.gob.mx/wp-content/uploads/2020/10/CO_098_2020_Invitacion.pdf" TargetMode="External"/><Relationship Id="rId72" Type="http://schemas.openxmlformats.org/officeDocument/2006/relationships/hyperlink" Target="https://www.zapopan.gob.mx/wp-content/uploads/2021/04/Acta_Fallo_CO_081_2020_VP.pdf" TargetMode="External"/><Relationship Id="rId93" Type="http://schemas.openxmlformats.org/officeDocument/2006/relationships/hyperlink" Target="https://www.zapopan.gob.mx/wp-content/uploads/2021/05/Acta_Fallo_OC_092_2020_VP.pdf" TargetMode="External"/><Relationship Id="rId189" Type="http://schemas.openxmlformats.org/officeDocument/2006/relationships/hyperlink" Target="https://www.zapopan.gob.mx/repositorio/view/file/sv61gckmpomkiy2thybs/ACTA%20DE%20FALLO%20CI-103-2020.pdf" TargetMode="External"/><Relationship Id="rId3" Type="http://schemas.openxmlformats.org/officeDocument/2006/relationships/hyperlink" Target="https://www.zapopan.gob.mx/wp-content/uploads/2020/09/CO_019_20_avance_fisico.xlsx" TargetMode="External"/><Relationship Id="rId214" Type="http://schemas.openxmlformats.org/officeDocument/2006/relationships/hyperlink" Target="https://www.zapopan.gob.mx/repositorio/view/file/kgncospgdgsozv83mcvf/03F%20-%20Bitacora-128_Censurado.pdf" TargetMode="External"/><Relationship Id="rId235" Type="http://schemas.openxmlformats.org/officeDocument/2006/relationships/hyperlink" Target="https://www.zapopan.gob.mx/repositorio/view/file/gvp34fxabyg9jdwttde1/02F%20-%20Bit&#225;cora%2049-20.PDF" TargetMode="External"/><Relationship Id="rId256" Type="http://schemas.openxmlformats.org/officeDocument/2006/relationships/hyperlink" Target="https://www.zapopan.gob.mx/wp-content/uploads/2020/08/CONTRATO_013-20_Censurado.pdf" TargetMode="External"/><Relationship Id="rId277" Type="http://schemas.openxmlformats.org/officeDocument/2006/relationships/hyperlink" Target="https://www.zapopan.gob.mx/repositorio/view/file/8imqsfqs7dxy5ham4r1l/04F%20-%20Bit&#225;cora%20LV-090-2020.pdf" TargetMode="External"/><Relationship Id="rId298" Type="http://schemas.openxmlformats.org/officeDocument/2006/relationships/hyperlink" Target="https://www.zapopan.gob.mx/wp-content/uploads/2022/05/Avance_Fisico_CO_076_2020.pdf" TargetMode="External"/><Relationship Id="rId116" Type="http://schemas.openxmlformats.org/officeDocument/2006/relationships/hyperlink" Target="https://www.zapopan.gob.mx/wp-content/uploads/2021/05/126_2020_VP.pdf" TargetMode="External"/><Relationship Id="rId137" Type="http://schemas.openxmlformats.org/officeDocument/2006/relationships/hyperlink" Target="https://www.zapopan.gob.mx/wp-content/uploads/2021/04/CO_060_2020_E3F.pdf" TargetMode="External"/><Relationship Id="rId158" Type="http://schemas.openxmlformats.org/officeDocument/2006/relationships/hyperlink" Target="https://www.zapopan.gob.mx/wp-content/uploads/2021/05/097_2020_VP.pdf" TargetMode="External"/><Relationship Id="rId302" Type="http://schemas.openxmlformats.org/officeDocument/2006/relationships/hyperlink" Target="https://www.zapopan.gob.mx/wp-content/uploads/2022/05/Avance_Fisico_CO_088_2020.pdf" TargetMode="External"/><Relationship Id="rId323" Type="http://schemas.openxmlformats.org/officeDocument/2006/relationships/hyperlink" Target="https://www.zapopan.gob.mx/wp-content/uploads/2021/04/CO_054_2020_E4.pdf" TargetMode="External"/><Relationship Id="rId20" Type="http://schemas.openxmlformats.org/officeDocument/2006/relationships/hyperlink" Target="https://www.zapopan.gob.mx/wp-content/uploads/2020/10/056_2020_Avance_Fisico.xlsx" TargetMode="External"/><Relationship Id="rId41" Type="http://schemas.openxmlformats.org/officeDocument/2006/relationships/hyperlink" Target="https://www.zapopan.gob.mx/wp-content/uploads/2020/08/INVITACIONES_013-20_Censurado.pdf" TargetMode="External"/><Relationship Id="rId62" Type="http://schemas.openxmlformats.org/officeDocument/2006/relationships/hyperlink" Target="https://www.zapopan.gob.mx/wp-content/uploads/2020/10/CO_125_2020_Invitacion.pdf" TargetMode="External"/><Relationship Id="rId83" Type="http://schemas.openxmlformats.org/officeDocument/2006/relationships/hyperlink" Target="https://www.zapopan.gob.mx/wp-content/uploads/2021/04/Invitacion_CO_136_2020_VP.pdf" TargetMode="External"/><Relationship Id="rId179" Type="http://schemas.openxmlformats.org/officeDocument/2006/relationships/hyperlink" Target="https://www.zapopan.gob.mx/repositorio/view/file/hxp21fzzohiztel2okmw/INVITACION%20JOSE%20DE%20JESUS%20FARIAS%20CI-116-2020_Redacted.pdf" TargetMode="External"/><Relationship Id="rId190" Type="http://schemas.openxmlformats.org/officeDocument/2006/relationships/hyperlink" Target="https://www.zapopan.gob.mx/repositorio/view/file/lxntbfvboqczbnicazog/PRONUNCIAMIENTO%20DEL%20FALLO%20CI-115-2020_Redacted.pdf" TargetMode="External"/><Relationship Id="rId204" Type="http://schemas.openxmlformats.org/officeDocument/2006/relationships/hyperlink" Target="https://www.zapopan.gob.mx/repositorio/view/file/x44wiw18lbpnxpqibhoz/03F%20-%20Bit&#225;cora-103_Censurado.pdf" TargetMode="External"/><Relationship Id="rId225" Type="http://schemas.openxmlformats.org/officeDocument/2006/relationships/hyperlink" Target="https://www.zapopan.gob.mx/repositorio/view/file/u6e8tx3lgrfaezizgywq/01CMF%20-%20Bit&#225;cora%2030-20.PDF" TargetMode="External"/><Relationship Id="rId246" Type="http://schemas.openxmlformats.org/officeDocument/2006/relationships/hyperlink" Target="https://www.zapopan.gob.mx/repositorio/view/file/oyh4yiiz0oj2fu8qxcb8/03F%20-%20Bit&#225;cora%2075-20.PDF" TargetMode="External"/><Relationship Id="rId267" Type="http://schemas.openxmlformats.org/officeDocument/2006/relationships/hyperlink" Target="https://www.zapopan.gob.mx/repositorio/view/file/uy6awdidondbgipxe0y1/01%20CMF%20-Bitacora%20LP-028-2020.pdf" TargetMode="External"/><Relationship Id="rId288" Type="http://schemas.openxmlformats.org/officeDocument/2006/relationships/hyperlink" Target="https://www.zapopan.gob.mx/repositorio/view/file/tvriuazyyv50k12jice0/CONVENIO%20CLAU.%201RA%20LP-104-2020.pdf" TargetMode="External"/><Relationship Id="rId106" Type="http://schemas.openxmlformats.org/officeDocument/2006/relationships/hyperlink" Target="https://www.zapopan.gob.mx/wp-content/uploads/2021/04/CO_020_2020_E2F.pdf" TargetMode="External"/><Relationship Id="rId127" Type="http://schemas.openxmlformats.org/officeDocument/2006/relationships/hyperlink" Target="https://www.zapopan.gob.mx/wp-content/uploads/2021/05/CO_31_2020_CM1F.pdf" TargetMode="External"/><Relationship Id="rId313" Type="http://schemas.openxmlformats.org/officeDocument/2006/relationships/hyperlink" Target="https://www.zapopan.gob.mx/wp-content/uploads/2022/05/Avance_Fisico_CO_117_2020.pdf" TargetMode="External"/><Relationship Id="rId10" Type="http://schemas.openxmlformats.org/officeDocument/2006/relationships/hyperlink" Target="https://www.zapopan.gob.mx/wp-content/uploads/2020/10/016_2020_Avance_Fisico.xlsx" TargetMode="External"/><Relationship Id="rId31" Type="http://schemas.openxmlformats.org/officeDocument/2006/relationships/hyperlink" Target="https://www.zapopan.gob.mx/wp-content/uploads/2020/10/CO_002_2020_Invitacion.pdf" TargetMode="External"/><Relationship Id="rId52" Type="http://schemas.openxmlformats.org/officeDocument/2006/relationships/hyperlink" Target="https://www.zapopan.gob.mx/wp-content/uploads/2020/10/CO_099_2020_Invitacion.pdf" TargetMode="External"/><Relationship Id="rId73" Type="http://schemas.openxmlformats.org/officeDocument/2006/relationships/hyperlink" Target="https://www.zapopan.gob.mx/wp-content/uploads/2020/08/CONTRATO_014-20_Censurado.pdf" TargetMode="External"/><Relationship Id="rId94" Type="http://schemas.openxmlformats.org/officeDocument/2006/relationships/hyperlink" Target="https://www.zapopan.gob.mx/wp-content/uploads/2021/05/Acta_Fallo_OC_093_2020_VP.pdf" TargetMode="External"/><Relationship Id="rId148" Type="http://schemas.openxmlformats.org/officeDocument/2006/relationships/hyperlink" Target="https://www.zapopan.gob.mx/wp-content/uploads/2021/05/071_2020_VP.pdf" TargetMode="External"/><Relationship Id="rId169" Type="http://schemas.openxmlformats.org/officeDocument/2006/relationships/hyperlink" Target="https://www.zapopan.gob.mx/repositorio/view/file/svg0nloyy4luzhrtcm4e/INVITACION%20METRO%20ARQUITECTURA%20CI-073-2020_Redacted.pdf" TargetMode="External"/><Relationship Id="rId4" Type="http://schemas.openxmlformats.org/officeDocument/2006/relationships/hyperlink" Target="https://www.zapopan.gob.mx/wp-content/uploads/2020/09/CO_022-20_avance_fisico.xlsx" TargetMode="External"/><Relationship Id="rId180" Type="http://schemas.openxmlformats.org/officeDocument/2006/relationships/hyperlink" Target="https://www.zapopan.gob.mx/repositorio/view/file/96m8mrzaaamrhy95qnqn/INVITACION%20117-2020%20METROPOLIZADORA%20DE%20SERVICIOS_Redacted.pdf" TargetMode="External"/><Relationship Id="rId215" Type="http://schemas.openxmlformats.org/officeDocument/2006/relationships/hyperlink" Target="https://www.zapopan.gob.mx/repositorio/view/file/hmrzjtiutgdbqmtsfj2e/02F%20-%20Bit&#225;cora-134_Censurado.pdf" TargetMode="External"/><Relationship Id="rId236" Type="http://schemas.openxmlformats.org/officeDocument/2006/relationships/hyperlink" Target="https://www.zapopan.gob.mx/repositorio/view/file/870iyslv3q1tjrek1mjd/03F%20-%20Bit&#225;cora%2050-20.PDF" TargetMode="External"/><Relationship Id="rId257" Type="http://schemas.openxmlformats.org/officeDocument/2006/relationships/hyperlink" Target="https://www.zapopan.gob.mx/wp-content/uploads/2020/08/CONTRATO_030-20_Censurado.pdf" TargetMode="External"/><Relationship Id="rId278" Type="http://schemas.openxmlformats.org/officeDocument/2006/relationships/hyperlink" Target="https://www.zapopan.gob.mx/repositorio/view/file/hygnt2tyqbd9xsa7gq6l/02%20CAF%20-%20Bit&#225;cora%20LP-112-2020.pdf" TargetMode="External"/><Relationship Id="rId303" Type="http://schemas.openxmlformats.org/officeDocument/2006/relationships/hyperlink" Target="https://www.zapopan.gob.mx/wp-content/uploads/2022/05/Avance_Fisico_CO_091_2020.pdf" TargetMode="External"/><Relationship Id="rId42" Type="http://schemas.openxmlformats.org/officeDocument/2006/relationships/hyperlink" Target="https://www.zapopan.gob.mx/wp-content/uploads/2020/10/CO_069_2020_Invitacion.pdf" TargetMode="External"/><Relationship Id="rId84" Type="http://schemas.openxmlformats.org/officeDocument/2006/relationships/hyperlink" Target="https://www.zapopan.gob.mx/wp-content/uploads/2021/04/Acta_Fallo_CO_136_2020_VP.pdf" TargetMode="External"/><Relationship Id="rId138" Type="http://schemas.openxmlformats.org/officeDocument/2006/relationships/hyperlink" Target="https://www.zapopan.gob.mx/wp-content/uploads/2021/04/CO_061_2020_E3F.pdf" TargetMode="External"/><Relationship Id="rId191" Type="http://schemas.openxmlformats.org/officeDocument/2006/relationships/hyperlink" Target="https://www.zapopan.gob.mx/repositorio/view/file/flaufxtenyzlasniryoj/02F%20-%20Bit&#225;cora%20-002_Censurado.pdf" TargetMode="External"/><Relationship Id="rId205" Type="http://schemas.openxmlformats.org/officeDocument/2006/relationships/hyperlink" Target="https://www.zapopan.gob.mx/repositorio/view/file/qn70mbxoib7nku8abtio/03F%20-%20Bit&#225;cora-115_Censurado.pdf" TargetMode="External"/><Relationship Id="rId247" Type="http://schemas.openxmlformats.org/officeDocument/2006/relationships/hyperlink" Target="https://www.zapopan.gob.mx/repositorio/view/file/sdppjfe35wqopf2vjzjn/02F%20-%20Bit&#225;cora%2087-20.PDF" TargetMode="External"/><Relationship Id="rId107" Type="http://schemas.openxmlformats.org/officeDocument/2006/relationships/hyperlink" Target="https://www.zapopan.gob.mx/wp-content/uploads/2021/04/CO_022_2020_E3F.pdf" TargetMode="External"/><Relationship Id="rId289" Type="http://schemas.openxmlformats.org/officeDocument/2006/relationships/hyperlink" Target="https://www.zapopan.gob.mx/repositorio/view/file/30aqdmmmlohlwky21rww/CONVENIO%20DE%20CLAUSULA%202DA%20LP-105-2020.pdf" TargetMode="External"/><Relationship Id="rId11" Type="http://schemas.openxmlformats.org/officeDocument/2006/relationships/hyperlink" Target="https://www.zapopan.gob.mx/wp-content/uploads/2020/10/020_2020_Avance_Fisico.xlsx" TargetMode="External"/><Relationship Id="rId53" Type="http://schemas.openxmlformats.org/officeDocument/2006/relationships/hyperlink" Target="https://www.zapopan.gob.mx/wp-content/uploads/2020/10/CO_100_2020_Invitacion.pdf" TargetMode="External"/><Relationship Id="rId149" Type="http://schemas.openxmlformats.org/officeDocument/2006/relationships/hyperlink" Target="https://www.zapopan.gob.mx/wp-content/uploads/2021/05/072_2020_VP.pdf" TargetMode="External"/><Relationship Id="rId314" Type="http://schemas.openxmlformats.org/officeDocument/2006/relationships/hyperlink" Target="https://www.zapopan.gob.mx/wp-content/uploads/2022/05/Avance_Fisico_CO_119_2020.pdf" TargetMode="External"/><Relationship Id="rId95" Type="http://schemas.openxmlformats.org/officeDocument/2006/relationships/hyperlink" Target="https://www.zapopan.gob.mx/wp-content/uploads/2021/05/Acta_Fallo_OC_094_2020_VP.pdf" TargetMode="External"/><Relationship Id="rId160" Type="http://schemas.openxmlformats.org/officeDocument/2006/relationships/hyperlink" Target="https://www.zapopan.gob.mx/wp-content/uploads/2021/05/099_2020_VP.pdf" TargetMode="External"/><Relationship Id="rId216" Type="http://schemas.openxmlformats.org/officeDocument/2006/relationships/hyperlink" Target="https://www.zapopan.gob.mx/repositorio/view/file/pxbplzeafcif3wrctxf9/02F%20-%20Bitacora%2001-20.PDF" TargetMode="External"/><Relationship Id="rId258" Type="http://schemas.openxmlformats.org/officeDocument/2006/relationships/hyperlink" Target="https://www.zapopan.gob.mx/wp-content/uploads/2020/08/CONTRATO_031-20_Censurado.pdf" TargetMode="External"/><Relationship Id="rId22" Type="http://schemas.openxmlformats.org/officeDocument/2006/relationships/hyperlink" Target="https://www.zapopan.gob.mx/wp-content/uploads/2020/10/060_2020_Avance_Fisico.xlsx" TargetMode="External"/><Relationship Id="rId64" Type="http://schemas.openxmlformats.org/officeDocument/2006/relationships/hyperlink" Target="https://www.zapopan.gob.mx/wp-content/uploads/2020/10/CO_127_2020_Invitacion.pdf" TargetMode="External"/><Relationship Id="rId118" Type="http://schemas.openxmlformats.org/officeDocument/2006/relationships/hyperlink" Target="https://www.zapopan.gob.mx/wp-content/uploads/2021/05/083_2020_VP.pdf" TargetMode="External"/><Relationship Id="rId325" Type="http://schemas.openxmlformats.org/officeDocument/2006/relationships/hyperlink" Target="https://www.zapopan.gob.mx/wp-content/uploads/2021/05/117_2020_VP.pdf" TargetMode="External"/><Relationship Id="rId171" Type="http://schemas.openxmlformats.org/officeDocument/2006/relationships/hyperlink" Target="https://www.zapopan.gob.mx/repositorio/view/file/n9rlzuoygvxwawnjanfd/INVITACION%20088-2020%20EDIFICACIONES%20SAN%20JULIAN_Redacted.pdf" TargetMode="External"/><Relationship Id="rId227" Type="http://schemas.openxmlformats.org/officeDocument/2006/relationships/hyperlink" Target="https://www.zapopan.gob.mx/repositorio/view/file/9rm2oacj7viclorjs0n0/03F%20-%20Bit&#225;cora%2035-20.PDF" TargetMode="External"/><Relationship Id="rId269" Type="http://schemas.openxmlformats.org/officeDocument/2006/relationships/hyperlink" Target="https://www.zapopan.gob.mx/repositorio/view/file/emt2jbrzkhuuxj9sdhrx/05F%20-%20Bit&#225;cora%20CI-034-2020.pdf" TargetMode="External"/><Relationship Id="rId33" Type="http://schemas.openxmlformats.org/officeDocument/2006/relationships/hyperlink" Target="https://www.zapopan.gob.mx/wp-content/uploads/2021/04/Invitacion_CO_005_2020_VP.pdf" TargetMode="External"/><Relationship Id="rId129" Type="http://schemas.openxmlformats.org/officeDocument/2006/relationships/hyperlink" Target="https://www.zapopan.gob.mx/wp-content/uploads/2021/05/CO_045_2020_CM1F.pdf" TargetMode="External"/><Relationship Id="rId280" Type="http://schemas.openxmlformats.org/officeDocument/2006/relationships/hyperlink" Target="https://www.zapopan.gob.mx/repositorio/view/file/eiwk3nnm5rg63arbgj6e/02F%20-%20Bit&#225;cora%20AD-129-2020.pdf" TargetMode="External"/><Relationship Id="rId75" Type="http://schemas.openxmlformats.org/officeDocument/2006/relationships/hyperlink" Target="https://www.zapopan.gob.mx/wp-content/uploads/2020/08/CONTRATO_016-20_Censurado.pdf" TargetMode="External"/><Relationship Id="rId140" Type="http://schemas.openxmlformats.org/officeDocument/2006/relationships/hyperlink" Target="https://www.zapopan.gob.mx/wp-content/uploads/2021/04/CO_063_2020_E3F.pdf" TargetMode="External"/><Relationship Id="rId182" Type="http://schemas.openxmlformats.org/officeDocument/2006/relationships/hyperlink" Target="https://www.zapopan.gob.mx/repositorio/view/file/8vfj2ehzyflt8ulsgpfm/INVITACION%20119-2020%20INOVACIONES%20MOBILIARIO%20URBANO_Redacted.pdf" TargetMode="External"/><Relationship Id="rId6" Type="http://schemas.openxmlformats.org/officeDocument/2006/relationships/hyperlink" Target="https://www.zapopan.gob.mx/wp-content/uploads/2020/10/003_2020_Avance_Fisico.xlsx" TargetMode="External"/><Relationship Id="rId238" Type="http://schemas.openxmlformats.org/officeDocument/2006/relationships/hyperlink" Target="https://www.zapopan.gob.mx/repositorio/view/file/q94ujr0h8sszhhueank3/01CMF%20-%20Bit&#225;cora%2053-20.PDF" TargetMode="External"/><Relationship Id="rId291" Type="http://schemas.openxmlformats.org/officeDocument/2006/relationships/hyperlink" Target="https://www.zapopan.gob.mx/repositorio/view/file/yael9vov45tioocojom2/CONVENIO%20CLAUS.%202DA%20LP-110-2020.pdf" TargetMode="External"/><Relationship Id="rId305" Type="http://schemas.openxmlformats.org/officeDocument/2006/relationships/hyperlink" Target="https://www.zapopan.gob.mx/wp-content/uploads/2022/05/Avance_Fisico_CO_105_2020.pdf" TargetMode="External"/><Relationship Id="rId44" Type="http://schemas.openxmlformats.org/officeDocument/2006/relationships/hyperlink" Target="https://www.zapopan.gob.mx/wp-content/uploads/2020/10/CO_071_2020_Invitacion.pdf" TargetMode="External"/><Relationship Id="rId86" Type="http://schemas.openxmlformats.org/officeDocument/2006/relationships/hyperlink" Target="https://www.zapopan.gob.mx/wp-content/uploads/2021/05/Acta_Fallo_CO_085_2020.pdf" TargetMode="External"/><Relationship Id="rId151" Type="http://schemas.openxmlformats.org/officeDocument/2006/relationships/hyperlink" Target="https://www.zapopan.gob.mx/wp-content/uploads/2021/05/075_2020_VP.pdf" TargetMode="External"/><Relationship Id="rId193" Type="http://schemas.openxmlformats.org/officeDocument/2006/relationships/hyperlink" Target="https://www.zapopan.gob.mx/repositorio/view/file/sbkavkgodoak1kbsll85/04%20-%20Bitacora-70_Censurado.pdf" TargetMode="External"/><Relationship Id="rId207" Type="http://schemas.openxmlformats.org/officeDocument/2006/relationships/hyperlink" Target="https://www.zapopan.gob.mx/repositorio/view/file/clzewdpouwpndfyxox8h/02F%20-%20Bit&#225;cora-118_Censurado.pdf" TargetMode="External"/><Relationship Id="rId249" Type="http://schemas.openxmlformats.org/officeDocument/2006/relationships/hyperlink" Target="https://www.zapopan.gob.mx/repositorio/view/file/osyl9rtxgkgsjwfe6olk/02F%20-%20Bitacora%2096-20.PDF" TargetMode="External"/><Relationship Id="rId13" Type="http://schemas.openxmlformats.org/officeDocument/2006/relationships/hyperlink" Target="https://www.zapopan.gob.mx/wp-content/uploads/2020/10/037_2020_Avance_Fisico.xlsx" TargetMode="External"/><Relationship Id="rId109" Type="http://schemas.openxmlformats.org/officeDocument/2006/relationships/hyperlink" Target="https://www.zapopan.gob.mx/wp-content/uploads/2021/04/CO_024_2020_E4F.pdf" TargetMode="External"/><Relationship Id="rId260" Type="http://schemas.openxmlformats.org/officeDocument/2006/relationships/hyperlink" Target="https://www.zapopan.gob.mx/repositorio/view/file/uwmr1rkkwmhtz1frr08f/CONTRATO%20CI-102-2020%20firmado_Redacted.pdf" TargetMode="External"/><Relationship Id="rId316" Type="http://schemas.openxmlformats.org/officeDocument/2006/relationships/hyperlink" Target="https://www.zapopan.gob.mx/wp-content/uploads/2022/05/Avance_Fisico_CO_132_2020.pdf" TargetMode="External"/><Relationship Id="rId55" Type="http://schemas.openxmlformats.org/officeDocument/2006/relationships/hyperlink" Target="https://www.zapopan.gob.mx/wp-content/uploads/2021/04/Invitacion_CO_079_2020_VP.pdf" TargetMode="External"/><Relationship Id="rId97" Type="http://schemas.openxmlformats.org/officeDocument/2006/relationships/hyperlink" Target="https://www.zapopan.gob.mx/wp-content/uploads/2021/05/Acta_Fallo_OC_102_2020_VP.pdf" TargetMode="External"/><Relationship Id="rId120" Type="http://schemas.openxmlformats.org/officeDocument/2006/relationships/hyperlink" Target="https://www.zapopan.gob.mx/wp-content/uploads/2021/05/002_2020_VP.pdf" TargetMode="External"/><Relationship Id="rId162" Type="http://schemas.openxmlformats.org/officeDocument/2006/relationships/hyperlink" Target="https://www.zapopan.gob.mx/wp-content/uploads/2021/05/101_2020_VP.pdf" TargetMode="External"/><Relationship Id="rId218" Type="http://schemas.openxmlformats.org/officeDocument/2006/relationships/hyperlink" Target="https://www.zapopan.gob.mx/repositorio/view/file/uvl4vkqw8uysdvagjjb1/01CMF%20-%20Bit&#225;cora%2009-20_Redacted.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N145"/>
  <sheetViews>
    <sheetView tabSelected="1" zoomScaleNormal="100" zoomScaleSheetLayoutView="100" workbookViewId="0">
      <selection activeCell="A3" sqref="A3:A4"/>
    </sheetView>
  </sheetViews>
  <sheetFormatPr baseColWidth="10" defaultColWidth="11.42578125" defaultRowHeight="15"/>
  <cols>
    <col min="1" max="1" width="12.7109375" style="2" customWidth="1"/>
    <col min="2" max="2" width="25.7109375" style="3" customWidth="1"/>
    <col min="3" max="3" width="20.7109375" style="3" customWidth="1"/>
    <col min="4" max="4" width="30.7109375" style="3" customWidth="1"/>
    <col min="5" max="5" width="35.7109375" style="3" customWidth="1"/>
    <col min="6" max="6" width="20.7109375" style="3" customWidth="1"/>
    <col min="7" max="7" width="50.7109375" style="3" customWidth="1"/>
    <col min="8" max="8" width="23.7109375" style="3" customWidth="1"/>
    <col min="9" max="9" width="21.7109375" style="3" customWidth="1"/>
    <col min="10" max="10" width="20.7109375" style="3" customWidth="1"/>
    <col min="11" max="11" width="45.7109375" style="4" customWidth="1"/>
    <col min="12" max="14" width="20.7109375" style="3" customWidth="1"/>
    <col min="15" max="15" width="40.7109375" style="3" customWidth="1"/>
    <col min="16" max="17" width="20.7109375" style="3" customWidth="1"/>
    <col min="18" max="18" width="30.7109375" style="3" customWidth="1"/>
    <col min="19" max="19" width="35.7109375" style="3" customWidth="1"/>
    <col min="20" max="20" width="20.7109375" style="3" customWidth="1"/>
    <col min="21" max="21" width="20.5703125" style="3" customWidth="1"/>
    <col min="22" max="22" width="15.7109375" style="3" customWidth="1"/>
    <col min="23" max="24" width="20.7109375" style="3" customWidth="1"/>
    <col min="25" max="25" width="15.7109375" style="3" customWidth="1"/>
    <col min="26" max="26" width="30.7109375" style="3" customWidth="1"/>
    <col min="27" max="27" width="25.7109375" style="3" customWidth="1"/>
    <col min="28" max="28" width="20.7109375" style="3" customWidth="1"/>
    <col min="29" max="29" width="30.7109375" style="3" customWidth="1"/>
    <col min="30" max="30" width="20.7109375" style="5" customWidth="1"/>
    <col min="31" max="31" width="28.7109375" style="3" customWidth="1"/>
    <col min="32" max="37" width="20.7109375" style="3" customWidth="1"/>
    <col min="38" max="39" width="30.7109375" style="3" customWidth="1"/>
    <col min="40" max="40" width="50.7109375" style="3" customWidth="1"/>
    <col min="41" max="16384" width="11.42578125" style="1"/>
  </cols>
  <sheetData>
    <row r="1" spans="1:40" ht="50.1" customHeight="1">
      <c r="A1" s="57" t="s">
        <v>0</v>
      </c>
      <c r="B1" s="58"/>
      <c r="C1" s="59"/>
      <c r="D1" s="59"/>
      <c r="E1" s="58"/>
      <c r="F1" s="58"/>
      <c r="G1" s="58"/>
      <c r="H1" s="58"/>
      <c r="I1" s="58"/>
      <c r="J1" s="58"/>
      <c r="K1" s="58"/>
      <c r="L1" s="58"/>
      <c r="M1" s="58"/>
      <c r="N1" s="58"/>
      <c r="O1" s="58"/>
      <c r="P1" s="58"/>
      <c r="Q1" s="59"/>
      <c r="R1" s="59"/>
      <c r="S1" s="59"/>
      <c r="T1" s="58"/>
      <c r="U1" s="58"/>
      <c r="V1" s="58"/>
      <c r="W1" s="58"/>
      <c r="X1" s="58"/>
      <c r="Y1" s="58"/>
      <c r="Z1" s="58"/>
      <c r="AA1" s="58"/>
      <c r="AB1" s="59"/>
      <c r="AC1" s="59"/>
      <c r="AD1" s="59"/>
      <c r="AE1" s="59"/>
      <c r="AF1" s="59"/>
      <c r="AG1" s="58"/>
      <c r="AH1" s="58"/>
      <c r="AI1" s="58"/>
      <c r="AJ1" s="58"/>
      <c r="AK1" s="58"/>
      <c r="AL1" s="58"/>
      <c r="AM1" s="58"/>
      <c r="AN1" s="60"/>
    </row>
    <row r="2" spans="1:40" ht="50.1" customHeight="1">
      <c r="A2" s="61" t="s">
        <v>1794</v>
      </c>
      <c r="B2" s="62"/>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3"/>
    </row>
    <row r="3" spans="1:40" s="7" customFormat="1" ht="30" customHeight="1">
      <c r="A3" s="54" t="s">
        <v>1</v>
      </c>
      <c r="B3" s="54" t="s">
        <v>1520</v>
      </c>
      <c r="C3" s="55" t="s">
        <v>1521</v>
      </c>
      <c r="D3" s="66" t="s">
        <v>1522</v>
      </c>
      <c r="E3" s="54" t="s">
        <v>2</v>
      </c>
      <c r="F3" s="54" t="s">
        <v>3</v>
      </c>
      <c r="G3" s="54" t="s">
        <v>4</v>
      </c>
      <c r="H3" s="54" t="s">
        <v>5</v>
      </c>
      <c r="I3" s="54" t="s">
        <v>6</v>
      </c>
      <c r="J3" s="54" t="s">
        <v>1332</v>
      </c>
      <c r="K3" s="54" t="s">
        <v>44</v>
      </c>
      <c r="L3" s="54" t="s">
        <v>1523</v>
      </c>
      <c r="M3" s="54"/>
      <c r="N3" s="54"/>
      <c r="O3" s="54"/>
      <c r="P3" s="54"/>
      <c r="Q3" s="55" t="s">
        <v>46</v>
      </c>
      <c r="R3" s="55" t="s">
        <v>232</v>
      </c>
      <c r="S3" s="55" t="s">
        <v>45</v>
      </c>
      <c r="T3" s="54" t="s">
        <v>58</v>
      </c>
      <c r="U3" s="54" t="s">
        <v>7</v>
      </c>
      <c r="V3" s="54" t="s">
        <v>8</v>
      </c>
      <c r="W3" s="54" t="s">
        <v>9</v>
      </c>
      <c r="X3" s="54" t="s">
        <v>10</v>
      </c>
      <c r="Y3" s="54" t="s">
        <v>11</v>
      </c>
      <c r="Z3" s="54" t="s">
        <v>233</v>
      </c>
      <c r="AA3" s="55" t="s">
        <v>12</v>
      </c>
      <c r="AB3" s="55" t="s">
        <v>234</v>
      </c>
      <c r="AC3" s="55" t="s">
        <v>235</v>
      </c>
      <c r="AD3" s="64" t="s">
        <v>47</v>
      </c>
      <c r="AE3" s="55" t="s">
        <v>236</v>
      </c>
      <c r="AF3" s="55" t="s">
        <v>460</v>
      </c>
      <c r="AG3" s="54" t="s">
        <v>13</v>
      </c>
      <c r="AH3" s="54"/>
      <c r="AI3" s="54" t="s">
        <v>14</v>
      </c>
      <c r="AJ3" s="54"/>
      <c r="AK3" s="54"/>
      <c r="AL3" s="54" t="s">
        <v>15</v>
      </c>
      <c r="AM3" s="54" t="s">
        <v>16</v>
      </c>
      <c r="AN3" s="54" t="s">
        <v>24</v>
      </c>
    </row>
    <row r="4" spans="1:40" s="7" customFormat="1" ht="30" customHeight="1">
      <c r="A4" s="54"/>
      <c r="B4" s="54"/>
      <c r="C4" s="56"/>
      <c r="D4" s="56"/>
      <c r="E4" s="54"/>
      <c r="F4" s="54"/>
      <c r="G4" s="54"/>
      <c r="H4" s="54"/>
      <c r="I4" s="54"/>
      <c r="J4" s="54"/>
      <c r="K4" s="54"/>
      <c r="L4" s="6" t="s">
        <v>17</v>
      </c>
      <c r="M4" s="6" t="s">
        <v>18</v>
      </c>
      <c r="N4" s="6" t="s">
        <v>19</v>
      </c>
      <c r="O4" s="6" t="s">
        <v>20</v>
      </c>
      <c r="P4" s="6" t="s">
        <v>21</v>
      </c>
      <c r="Q4" s="56"/>
      <c r="R4" s="56"/>
      <c r="S4" s="56"/>
      <c r="T4" s="54"/>
      <c r="U4" s="54"/>
      <c r="V4" s="54"/>
      <c r="W4" s="54"/>
      <c r="X4" s="54"/>
      <c r="Y4" s="54"/>
      <c r="Z4" s="54"/>
      <c r="AA4" s="56"/>
      <c r="AB4" s="56"/>
      <c r="AC4" s="56"/>
      <c r="AD4" s="65"/>
      <c r="AE4" s="56"/>
      <c r="AF4" s="56"/>
      <c r="AG4" s="6" t="s">
        <v>22</v>
      </c>
      <c r="AH4" s="6" t="s">
        <v>23</v>
      </c>
      <c r="AI4" s="6" t="s">
        <v>17</v>
      </c>
      <c r="AJ4" s="6" t="s">
        <v>18</v>
      </c>
      <c r="AK4" s="6" t="s">
        <v>19</v>
      </c>
      <c r="AL4" s="54"/>
      <c r="AM4" s="54"/>
      <c r="AN4" s="54"/>
    </row>
    <row r="5" spans="1:40" ht="54.95" customHeight="1">
      <c r="A5" s="8">
        <v>2020</v>
      </c>
      <c r="B5" s="9" t="s">
        <v>541</v>
      </c>
      <c r="C5" s="10">
        <v>43881</v>
      </c>
      <c r="D5" s="11" t="s">
        <v>1026</v>
      </c>
      <c r="E5" s="9" t="s">
        <v>540</v>
      </c>
      <c r="F5" s="10">
        <v>43892</v>
      </c>
      <c r="G5" s="9" t="s">
        <v>1262</v>
      </c>
      <c r="H5" s="12" t="s">
        <v>1543</v>
      </c>
      <c r="I5" s="13">
        <v>1711735.06</v>
      </c>
      <c r="J5" s="9" t="s">
        <v>644</v>
      </c>
      <c r="K5" s="9" t="s">
        <v>643</v>
      </c>
      <c r="L5" s="9" t="s">
        <v>542</v>
      </c>
      <c r="M5" s="9" t="s">
        <v>543</v>
      </c>
      <c r="N5" s="9" t="s">
        <v>544</v>
      </c>
      <c r="O5" s="9" t="s">
        <v>545</v>
      </c>
      <c r="P5" s="9" t="s">
        <v>546</v>
      </c>
      <c r="Q5" s="10">
        <v>43889</v>
      </c>
      <c r="R5" s="11" t="s">
        <v>1118</v>
      </c>
      <c r="S5" s="9" t="s">
        <v>1432</v>
      </c>
      <c r="T5" s="13">
        <v>1711735.06</v>
      </c>
      <c r="U5" s="14">
        <v>1232999</v>
      </c>
      <c r="V5" s="15">
        <v>201.380595294118</v>
      </c>
      <c r="W5" s="16">
        <v>8500</v>
      </c>
      <c r="X5" s="17" t="s">
        <v>184</v>
      </c>
      <c r="Y5" s="17">
        <v>1332272</v>
      </c>
      <c r="Z5" s="17" t="s">
        <v>223</v>
      </c>
      <c r="AA5" s="8" t="s">
        <v>1517</v>
      </c>
      <c r="AB5" s="18">
        <v>1</v>
      </c>
      <c r="AC5" s="19" t="s">
        <v>1674</v>
      </c>
      <c r="AD5" s="20">
        <f>(AF5/U5)</f>
        <v>1</v>
      </c>
      <c r="AE5" s="11" t="s">
        <v>1000</v>
      </c>
      <c r="AF5" s="14">
        <v>1232999</v>
      </c>
      <c r="AG5" s="21">
        <v>43892</v>
      </c>
      <c r="AH5" s="21">
        <v>43921</v>
      </c>
      <c r="AI5" s="8" t="s">
        <v>191</v>
      </c>
      <c r="AJ5" s="8" t="s">
        <v>547</v>
      </c>
      <c r="AK5" s="8" t="s">
        <v>548</v>
      </c>
      <c r="AL5" s="11" t="s">
        <v>1782</v>
      </c>
      <c r="AM5" s="12" t="s">
        <v>222</v>
      </c>
      <c r="AN5" s="22" t="s">
        <v>224</v>
      </c>
    </row>
    <row r="6" spans="1:40" ht="54.95" customHeight="1">
      <c r="A6" s="8">
        <v>2020</v>
      </c>
      <c r="B6" s="9" t="s">
        <v>541</v>
      </c>
      <c r="C6" s="10">
        <v>44091</v>
      </c>
      <c r="D6" s="11" t="s">
        <v>825</v>
      </c>
      <c r="E6" s="9" t="s">
        <v>649</v>
      </c>
      <c r="F6" s="10">
        <v>44105</v>
      </c>
      <c r="G6" s="9" t="s">
        <v>650</v>
      </c>
      <c r="H6" s="9" t="s">
        <v>1544</v>
      </c>
      <c r="I6" s="13">
        <v>1670191.67</v>
      </c>
      <c r="J6" s="9" t="s">
        <v>1345</v>
      </c>
      <c r="K6" s="9" t="s">
        <v>654</v>
      </c>
      <c r="L6" s="9" t="s">
        <v>651</v>
      </c>
      <c r="M6" s="9" t="s">
        <v>652</v>
      </c>
      <c r="N6" s="9" t="s">
        <v>653</v>
      </c>
      <c r="O6" s="9" t="s">
        <v>655</v>
      </c>
      <c r="P6" s="9" t="s">
        <v>656</v>
      </c>
      <c r="Q6" s="10">
        <v>44105</v>
      </c>
      <c r="R6" s="11" t="s">
        <v>826</v>
      </c>
      <c r="S6" s="9" t="s">
        <v>1432</v>
      </c>
      <c r="T6" s="13">
        <v>1670191.67</v>
      </c>
      <c r="U6" s="16">
        <v>1669306.84</v>
      </c>
      <c r="V6" s="15">
        <v>196.4931376470588</v>
      </c>
      <c r="W6" s="16">
        <v>8500</v>
      </c>
      <c r="X6" s="17" t="s">
        <v>184</v>
      </c>
      <c r="Y6" s="17">
        <v>5000</v>
      </c>
      <c r="Z6" s="17" t="s">
        <v>223</v>
      </c>
      <c r="AA6" s="8" t="s">
        <v>1517</v>
      </c>
      <c r="AB6" s="18">
        <v>1</v>
      </c>
      <c r="AC6" s="11" t="s">
        <v>1579</v>
      </c>
      <c r="AD6" s="20">
        <f t="shared" ref="AD6:AD8" si="0">(AF6/I6)</f>
        <v>0.99947022248051332</v>
      </c>
      <c r="AE6" s="11" t="s">
        <v>1472</v>
      </c>
      <c r="AF6" s="14">
        <v>1669306.84</v>
      </c>
      <c r="AG6" s="21">
        <v>44105</v>
      </c>
      <c r="AH6" s="21">
        <v>44180</v>
      </c>
      <c r="AI6" s="8" t="s">
        <v>658</v>
      </c>
      <c r="AJ6" s="8" t="s">
        <v>195</v>
      </c>
      <c r="AK6" s="8" t="s">
        <v>414</v>
      </c>
      <c r="AL6" s="11" t="s">
        <v>1783</v>
      </c>
      <c r="AM6" s="12" t="s">
        <v>222</v>
      </c>
      <c r="AN6" s="22" t="s">
        <v>224</v>
      </c>
    </row>
    <row r="7" spans="1:40" ht="54.95" customHeight="1">
      <c r="A7" s="8">
        <v>2020</v>
      </c>
      <c r="B7" s="9" t="s">
        <v>572</v>
      </c>
      <c r="C7" s="10">
        <v>44000</v>
      </c>
      <c r="D7" s="11" t="s">
        <v>1027</v>
      </c>
      <c r="E7" s="9" t="s">
        <v>549</v>
      </c>
      <c r="F7" s="10">
        <v>44054</v>
      </c>
      <c r="G7" s="9" t="s">
        <v>1263</v>
      </c>
      <c r="H7" s="12" t="s">
        <v>1543</v>
      </c>
      <c r="I7" s="13">
        <v>4652977.76</v>
      </c>
      <c r="J7" s="9" t="s">
        <v>556</v>
      </c>
      <c r="K7" s="23" t="s">
        <v>1607</v>
      </c>
      <c r="L7" s="9" t="s">
        <v>358</v>
      </c>
      <c r="M7" s="9" t="s">
        <v>558</v>
      </c>
      <c r="N7" s="9" t="s">
        <v>559</v>
      </c>
      <c r="O7" s="9" t="s">
        <v>560</v>
      </c>
      <c r="P7" s="9" t="s">
        <v>567</v>
      </c>
      <c r="Q7" s="10">
        <v>44050</v>
      </c>
      <c r="R7" s="11" t="s">
        <v>1119</v>
      </c>
      <c r="S7" s="9" t="s">
        <v>1432</v>
      </c>
      <c r="T7" s="13">
        <v>4652977.76</v>
      </c>
      <c r="U7" s="24">
        <v>4610784.1099999994</v>
      </c>
      <c r="V7" s="15">
        <v>547.40914823529408</v>
      </c>
      <c r="W7" s="16">
        <v>8500</v>
      </c>
      <c r="X7" s="17" t="s">
        <v>184</v>
      </c>
      <c r="Y7" s="17">
        <v>1500</v>
      </c>
      <c r="Z7" s="17" t="s">
        <v>223</v>
      </c>
      <c r="AA7" s="8" t="s">
        <v>1517</v>
      </c>
      <c r="AB7" s="25">
        <v>1</v>
      </c>
      <c r="AC7" s="11" t="s">
        <v>789</v>
      </c>
      <c r="AD7" s="20">
        <f>(AF7/U7)</f>
        <v>1</v>
      </c>
      <c r="AE7" s="19" t="s">
        <v>1823</v>
      </c>
      <c r="AF7" s="24">
        <v>4610784.1099999994</v>
      </c>
      <c r="AG7" s="21">
        <v>44054</v>
      </c>
      <c r="AH7" s="21">
        <v>44157</v>
      </c>
      <c r="AI7" s="8" t="s">
        <v>410</v>
      </c>
      <c r="AJ7" s="8" t="s">
        <v>411</v>
      </c>
      <c r="AK7" s="8" t="s">
        <v>412</v>
      </c>
      <c r="AL7" s="11" t="s">
        <v>1719</v>
      </c>
      <c r="AM7" s="12" t="s">
        <v>222</v>
      </c>
      <c r="AN7" s="22" t="s">
        <v>224</v>
      </c>
    </row>
    <row r="8" spans="1:40" ht="54.95" customHeight="1">
      <c r="A8" s="8">
        <v>2020</v>
      </c>
      <c r="B8" s="9" t="s">
        <v>572</v>
      </c>
      <c r="C8" s="10">
        <v>44000</v>
      </c>
      <c r="D8" s="11" t="s">
        <v>1028</v>
      </c>
      <c r="E8" s="9" t="s">
        <v>550</v>
      </c>
      <c r="F8" s="10">
        <v>44054</v>
      </c>
      <c r="G8" s="9" t="s">
        <v>553</v>
      </c>
      <c r="H8" s="12" t="s">
        <v>1543</v>
      </c>
      <c r="I8" s="13">
        <v>6349658.3700000001</v>
      </c>
      <c r="J8" s="9" t="s">
        <v>264</v>
      </c>
      <c r="K8" s="23" t="s">
        <v>1605</v>
      </c>
      <c r="L8" s="9" t="s">
        <v>561</v>
      </c>
      <c r="M8" s="9" t="s">
        <v>562</v>
      </c>
      <c r="N8" s="9" t="s">
        <v>352</v>
      </c>
      <c r="O8" s="9" t="s">
        <v>1264</v>
      </c>
      <c r="P8" s="9" t="s">
        <v>568</v>
      </c>
      <c r="Q8" s="10">
        <v>44050</v>
      </c>
      <c r="R8" s="11" t="s">
        <v>1120</v>
      </c>
      <c r="S8" s="9" t="s">
        <v>1432</v>
      </c>
      <c r="T8" s="13">
        <v>6349658.3700000001</v>
      </c>
      <c r="U8" s="14">
        <v>6349658.3559999997</v>
      </c>
      <c r="V8" s="15">
        <v>814.05876538461541</v>
      </c>
      <c r="W8" s="16">
        <v>7800</v>
      </c>
      <c r="X8" s="17" t="s">
        <v>184</v>
      </c>
      <c r="Y8" s="17">
        <v>3500</v>
      </c>
      <c r="Z8" s="17" t="s">
        <v>223</v>
      </c>
      <c r="AA8" s="26" t="s">
        <v>1517</v>
      </c>
      <c r="AB8" s="25">
        <v>1</v>
      </c>
      <c r="AC8" s="19" t="s">
        <v>1675</v>
      </c>
      <c r="AD8" s="20">
        <f t="shared" si="0"/>
        <v>0.99999999779515703</v>
      </c>
      <c r="AE8" s="11" t="s">
        <v>1548</v>
      </c>
      <c r="AF8" s="14">
        <v>6349658.3560000006</v>
      </c>
      <c r="AG8" s="21">
        <v>44054</v>
      </c>
      <c r="AH8" s="21">
        <v>44157</v>
      </c>
      <c r="AI8" s="8" t="s">
        <v>188</v>
      </c>
      <c r="AJ8" s="8" t="s">
        <v>189</v>
      </c>
      <c r="AK8" s="8" t="s">
        <v>190</v>
      </c>
      <c r="AL8" s="11" t="s">
        <v>1720</v>
      </c>
      <c r="AM8" s="12" t="s">
        <v>222</v>
      </c>
      <c r="AN8" s="22" t="s">
        <v>224</v>
      </c>
    </row>
    <row r="9" spans="1:40" ht="54.95" customHeight="1">
      <c r="A9" s="8">
        <v>2020</v>
      </c>
      <c r="B9" s="9" t="s">
        <v>572</v>
      </c>
      <c r="C9" s="10">
        <v>44000</v>
      </c>
      <c r="D9" s="11" t="s">
        <v>1029</v>
      </c>
      <c r="E9" s="9" t="s">
        <v>551</v>
      </c>
      <c r="F9" s="10">
        <v>44054</v>
      </c>
      <c r="G9" s="9" t="s">
        <v>554</v>
      </c>
      <c r="H9" s="12" t="s">
        <v>1543</v>
      </c>
      <c r="I9" s="13">
        <v>4892906.6900000004</v>
      </c>
      <c r="J9" s="9" t="s">
        <v>1346</v>
      </c>
      <c r="K9" s="23" t="s">
        <v>1608</v>
      </c>
      <c r="L9" s="9" t="s">
        <v>175</v>
      </c>
      <c r="M9" s="9" t="s">
        <v>176</v>
      </c>
      <c r="N9" s="9" t="s">
        <v>177</v>
      </c>
      <c r="O9" s="9" t="s">
        <v>178</v>
      </c>
      <c r="P9" s="9" t="s">
        <v>179</v>
      </c>
      <c r="Q9" s="10">
        <v>44050</v>
      </c>
      <c r="R9" s="11" t="s">
        <v>1135</v>
      </c>
      <c r="S9" s="9" t="s">
        <v>1432</v>
      </c>
      <c r="T9" s="13">
        <v>4892906.6900000004</v>
      </c>
      <c r="U9" s="14">
        <v>4892906.6899999995</v>
      </c>
      <c r="V9" s="15">
        <v>627.29572948717953</v>
      </c>
      <c r="W9" s="16">
        <v>7800</v>
      </c>
      <c r="X9" s="17" t="s">
        <v>184</v>
      </c>
      <c r="Y9" s="17">
        <v>3500</v>
      </c>
      <c r="Z9" s="17" t="s">
        <v>223</v>
      </c>
      <c r="AA9" s="8" t="s">
        <v>1517</v>
      </c>
      <c r="AB9" s="25">
        <v>1</v>
      </c>
      <c r="AC9" s="11" t="s">
        <v>810</v>
      </c>
      <c r="AD9" s="20">
        <f>(AF9/I9)</f>
        <v>0.99999999999999978</v>
      </c>
      <c r="AE9" s="11" t="s">
        <v>1884</v>
      </c>
      <c r="AF9" s="14">
        <v>4892906.6899999995</v>
      </c>
      <c r="AG9" s="21">
        <v>44054</v>
      </c>
      <c r="AH9" s="21">
        <v>44143</v>
      </c>
      <c r="AI9" s="8" t="s">
        <v>570</v>
      </c>
      <c r="AJ9" s="8" t="s">
        <v>571</v>
      </c>
      <c r="AK9" s="8" t="s">
        <v>36</v>
      </c>
      <c r="AL9" s="27" t="s">
        <v>1721</v>
      </c>
      <c r="AM9" s="12" t="s">
        <v>222</v>
      </c>
      <c r="AN9" s="22" t="s">
        <v>224</v>
      </c>
    </row>
    <row r="10" spans="1:40" ht="54.95" customHeight="1">
      <c r="A10" s="8">
        <v>2020</v>
      </c>
      <c r="B10" s="9" t="s">
        <v>572</v>
      </c>
      <c r="C10" s="10">
        <v>44000</v>
      </c>
      <c r="D10" s="11" t="s">
        <v>1030</v>
      </c>
      <c r="E10" s="9" t="s">
        <v>552</v>
      </c>
      <c r="F10" s="10">
        <v>44054</v>
      </c>
      <c r="G10" s="9" t="s">
        <v>555</v>
      </c>
      <c r="H10" s="12" t="s">
        <v>1543</v>
      </c>
      <c r="I10" s="13">
        <v>4872747.68</v>
      </c>
      <c r="J10" s="9" t="s">
        <v>557</v>
      </c>
      <c r="K10" s="23" t="s">
        <v>1606</v>
      </c>
      <c r="L10" s="9" t="s">
        <v>563</v>
      </c>
      <c r="M10" s="9" t="s">
        <v>564</v>
      </c>
      <c r="N10" s="9" t="s">
        <v>565</v>
      </c>
      <c r="O10" s="9" t="s">
        <v>566</v>
      </c>
      <c r="P10" s="9" t="s">
        <v>569</v>
      </c>
      <c r="Q10" s="10">
        <v>44050</v>
      </c>
      <c r="R10" s="11" t="s">
        <v>1136</v>
      </c>
      <c r="S10" s="9" t="s">
        <v>1432</v>
      </c>
      <c r="T10" s="13">
        <v>4872747.68</v>
      </c>
      <c r="U10" s="16">
        <v>4872747.68</v>
      </c>
      <c r="V10" s="15">
        <v>624.71124102564102</v>
      </c>
      <c r="W10" s="16">
        <v>7800</v>
      </c>
      <c r="X10" s="17" t="s">
        <v>184</v>
      </c>
      <c r="Y10" s="17">
        <v>3500</v>
      </c>
      <c r="Z10" s="17" t="s">
        <v>223</v>
      </c>
      <c r="AA10" s="8" t="s">
        <v>1517</v>
      </c>
      <c r="AB10" s="25">
        <v>1</v>
      </c>
      <c r="AC10" s="11" t="s">
        <v>1795</v>
      </c>
      <c r="AD10" s="20">
        <f>(AF10/I10)</f>
        <v>0.99976545060917266</v>
      </c>
      <c r="AE10" s="19" t="s">
        <v>1831</v>
      </c>
      <c r="AF10" s="24">
        <v>4871604.78</v>
      </c>
      <c r="AG10" s="21">
        <v>44054</v>
      </c>
      <c r="AH10" s="21">
        <v>44143</v>
      </c>
      <c r="AI10" s="8" t="s">
        <v>200</v>
      </c>
      <c r="AJ10" s="8" t="s">
        <v>201</v>
      </c>
      <c r="AK10" s="8" t="s">
        <v>37</v>
      </c>
      <c r="AL10" s="27" t="s">
        <v>1722</v>
      </c>
      <c r="AM10" s="12" t="s">
        <v>222</v>
      </c>
      <c r="AN10" s="22" t="s">
        <v>224</v>
      </c>
    </row>
    <row r="11" spans="1:40" ht="54.95" customHeight="1">
      <c r="A11" s="8">
        <v>2020</v>
      </c>
      <c r="B11" s="9" t="s">
        <v>140</v>
      </c>
      <c r="C11" s="10">
        <v>43875</v>
      </c>
      <c r="D11" s="11" t="s">
        <v>461</v>
      </c>
      <c r="E11" s="8" t="s">
        <v>133</v>
      </c>
      <c r="F11" s="10">
        <v>43908</v>
      </c>
      <c r="G11" s="9" t="s">
        <v>141</v>
      </c>
      <c r="H11" s="12" t="s">
        <v>1545</v>
      </c>
      <c r="I11" s="13">
        <v>6514357.9400000004</v>
      </c>
      <c r="J11" s="9" t="s">
        <v>1347</v>
      </c>
      <c r="K11" s="23" t="s">
        <v>486</v>
      </c>
      <c r="L11" s="9" t="s">
        <v>153</v>
      </c>
      <c r="M11" s="9" t="s">
        <v>154</v>
      </c>
      <c r="N11" s="9" t="s">
        <v>155</v>
      </c>
      <c r="O11" s="9" t="s">
        <v>156</v>
      </c>
      <c r="P11" s="9" t="s">
        <v>157</v>
      </c>
      <c r="Q11" s="10">
        <v>43907</v>
      </c>
      <c r="R11" s="11" t="s">
        <v>1137</v>
      </c>
      <c r="S11" s="9" t="s">
        <v>1432</v>
      </c>
      <c r="T11" s="13">
        <v>6514357.9400000004</v>
      </c>
      <c r="U11" s="24">
        <v>5296347.18</v>
      </c>
      <c r="V11" s="15">
        <v>620.41504190476189</v>
      </c>
      <c r="W11" s="16">
        <v>10500</v>
      </c>
      <c r="X11" s="17" t="s">
        <v>184</v>
      </c>
      <c r="Y11" s="17">
        <v>2500</v>
      </c>
      <c r="Z11" s="17" t="s">
        <v>223</v>
      </c>
      <c r="AA11" s="8" t="s">
        <v>1517</v>
      </c>
      <c r="AB11" s="25">
        <v>1</v>
      </c>
      <c r="AC11" s="11" t="s">
        <v>1796</v>
      </c>
      <c r="AD11" s="20">
        <f>(AF11/U11)</f>
        <v>1</v>
      </c>
      <c r="AE11" s="19" t="s">
        <v>1832</v>
      </c>
      <c r="AF11" s="24">
        <v>5296347.18</v>
      </c>
      <c r="AG11" s="21">
        <v>43908</v>
      </c>
      <c r="AH11" s="21">
        <v>43997</v>
      </c>
      <c r="AI11" s="8" t="s">
        <v>186</v>
      </c>
      <c r="AJ11" s="8" t="s">
        <v>187</v>
      </c>
      <c r="AK11" s="8" t="s">
        <v>35</v>
      </c>
      <c r="AL11" s="27" t="s">
        <v>468</v>
      </c>
      <c r="AM11" s="12" t="s">
        <v>222</v>
      </c>
      <c r="AN11" s="22" t="s">
        <v>224</v>
      </c>
    </row>
    <row r="12" spans="1:40" ht="54.95" customHeight="1">
      <c r="A12" s="8">
        <v>2020</v>
      </c>
      <c r="B12" s="9" t="s">
        <v>140</v>
      </c>
      <c r="C12" s="10">
        <v>43875</v>
      </c>
      <c r="D12" s="11" t="s">
        <v>462</v>
      </c>
      <c r="E12" s="8" t="s">
        <v>134</v>
      </c>
      <c r="F12" s="10">
        <v>43908</v>
      </c>
      <c r="G12" s="9" t="s">
        <v>142</v>
      </c>
      <c r="H12" s="12" t="s">
        <v>1545</v>
      </c>
      <c r="I12" s="13">
        <v>8916666.3000000007</v>
      </c>
      <c r="J12" s="9" t="s">
        <v>148</v>
      </c>
      <c r="K12" s="23" t="s">
        <v>487</v>
      </c>
      <c r="L12" s="9" t="s">
        <v>158</v>
      </c>
      <c r="M12" s="9" t="s">
        <v>159</v>
      </c>
      <c r="N12" s="9" t="s">
        <v>160</v>
      </c>
      <c r="O12" s="9" t="s">
        <v>1357</v>
      </c>
      <c r="P12" s="9" t="s">
        <v>161</v>
      </c>
      <c r="Q12" s="10">
        <v>43907</v>
      </c>
      <c r="R12" s="11" t="s">
        <v>1138</v>
      </c>
      <c r="S12" s="9" t="s">
        <v>1432</v>
      </c>
      <c r="T12" s="13">
        <v>8916666.3000000007</v>
      </c>
      <c r="U12" s="16">
        <v>8916666.3000000007</v>
      </c>
      <c r="V12" s="15">
        <v>849.20631428571437</v>
      </c>
      <c r="W12" s="16">
        <v>10500</v>
      </c>
      <c r="X12" s="17" t="s">
        <v>184</v>
      </c>
      <c r="Y12" s="17">
        <v>2500</v>
      </c>
      <c r="Z12" s="17" t="s">
        <v>223</v>
      </c>
      <c r="AA12" s="8" t="s">
        <v>1517</v>
      </c>
      <c r="AB12" s="25">
        <v>1</v>
      </c>
      <c r="AC12" s="11" t="s">
        <v>1797</v>
      </c>
      <c r="AD12" s="20">
        <f t="shared" ref="AD12:AD40" si="1">(AF12/I12)</f>
        <v>0.99999999551401864</v>
      </c>
      <c r="AE12" s="19" t="s">
        <v>1833</v>
      </c>
      <c r="AF12" s="24">
        <v>8916666.2600000016</v>
      </c>
      <c r="AG12" s="21">
        <v>43908</v>
      </c>
      <c r="AH12" s="21">
        <v>43997</v>
      </c>
      <c r="AI12" s="8" t="s">
        <v>188</v>
      </c>
      <c r="AJ12" s="8" t="s">
        <v>189</v>
      </c>
      <c r="AK12" s="8" t="s">
        <v>190</v>
      </c>
      <c r="AL12" s="27" t="s">
        <v>469</v>
      </c>
      <c r="AM12" s="12" t="s">
        <v>222</v>
      </c>
      <c r="AN12" s="22" t="s">
        <v>224</v>
      </c>
    </row>
    <row r="13" spans="1:40" ht="54.95" customHeight="1">
      <c r="A13" s="8">
        <v>2020</v>
      </c>
      <c r="B13" s="9" t="s">
        <v>140</v>
      </c>
      <c r="C13" s="10">
        <v>43875</v>
      </c>
      <c r="D13" s="11" t="s">
        <v>463</v>
      </c>
      <c r="E13" s="8" t="s">
        <v>135</v>
      </c>
      <c r="F13" s="10">
        <v>43908</v>
      </c>
      <c r="G13" s="9" t="s">
        <v>143</v>
      </c>
      <c r="H13" s="12" t="s">
        <v>1545</v>
      </c>
      <c r="I13" s="14">
        <v>8329382.3099999996</v>
      </c>
      <c r="J13" s="9" t="s">
        <v>149</v>
      </c>
      <c r="K13" s="23" t="s">
        <v>488</v>
      </c>
      <c r="L13" s="9" t="s">
        <v>162</v>
      </c>
      <c r="M13" s="9" t="s">
        <v>163</v>
      </c>
      <c r="N13" s="9" t="s">
        <v>164</v>
      </c>
      <c r="O13" s="9" t="s">
        <v>165</v>
      </c>
      <c r="P13" s="9" t="s">
        <v>166</v>
      </c>
      <c r="Q13" s="10">
        <v>43907</v>
      </c>
      <c r="R13" s="11" t="s">
        <v>1139</v>
      </c>
      <c r="S13" s="9" t="s">
        <v>1432</v>
      </c>
      <c r="T13" s="13">
        <v>7242992.7599999998</v>
      </c>
      <c r="U13" s="14">
        <v>8170916.0700000003</v>
      </c>
      <c r="V13" s="15">
        <v>689.80883428571428</v>
      </c>
      <c r="W13" s="16">
        <v>10500</v>
      </c>
      <c r="X13" s="17" t="s">
        <v>184</v>
      </c>
      <c r="Y13" s="17">
        <v>2500</v>
      </c>
      <c r="Z13" s="17" t="s">
        <v>223</v>
      </c>
      <c r="AA13" s="8" t="s">
        <v>1517</v>
      </c>
      <c r="AB13" s="25">
        <v>1</v>
      </c>
      <c r="AC13" s="19" t="s">
        <v>1676</v>
      </c>
      <c r="AD13" s="20">
        <f>(AF13/U13)</f>
        <v>1</v>
      </c>
      <c r="AE13" s="11" t="s">
        <v>1473</v>
      </c>
      <c r="AF13" s="14">
        <v>8170916.0700000003</v>
      </c>
      <c r="AG13" s="21">
        <v>43908</v>
      </c>
      <c r="AH13" s="21">
        <v>43997</v>
      </c>
      <c r="AI13" s="8" t="s">
        <v>191</v>
      </c>
      <c r="AJ13" s="8" t="s">
        <v>192</v>
      </c>
      <c r="AK13" s="8" t="s">
        <v>193</v>
      </c>
      <c r="AL13" s="27" t="s">
        <v>470</v>
      </c>
      <c r="AM13" s="27" t="s">
        <v>1470</v>
      </c>
      <c r="AN13" s="22" t="s">
        <v>224</v>
      </c>
    </row>
    <row r="14" spans="1:40" ht="54.95" customHeight="1">
      <c r="A14" s="8">
        <v>2020</v>
      </c>
      <c r="B14" s="9" t="s">
        <v>140</v>
      </c>
      <c r="C14" s="10">
        <v>43875</v>
      </c>
      <c r="D14" s="11" t="s">
        <v>464</v>
      </c>
      <c r="E14" s="8" t="s">
        <v>136</v>
      </c>
      <c r="F14" s="10">
        <v>43908</v>
      </c>
      <c r="G14" s="9" t="s">
        <v>144</v>
      </c>
      <c r="H14" s="12" t="s">
        <v>1545</v>
      </c>
      <c r="I14" s="14">
        <v>7427360.2000000002</v>
      </c>
      <c r="J14" s="9" t="s">
        <v>225</v>
      </c>
      <c r="K14" s="9" t="s">
        <v>489</v>
      </c>
      <c r="L14" s="9" t="s">
        <v>167</v>
      </c>
      <c r="M14" s="9" t="s">
        <v>168</v>
      </c>
      <c r="N14" s="9" t="s">
        <v>169</v>
      </c>
      <c r="O14" s="9" t="s">
        <v>170</v>
      </c>
      <c r="P14" s="9" t="s">
        <v>171</v>
      </c>
      <c r="Q14" s="10">
        <v>43907</v>
      </c>
      <c r="R14" s="11" t="s">
        <v>1140</v>
      </c>
      <c r="S14" s="9" t="s">
        <v>1432</v>
      </c>
      <c r="T14" s="13">
        <v>6993133.6500000004</v>
      </c>
      <c r="U14" s="24">
        <v>7425401.2599999998</v>
      </c>
      <c r="V14" s="15">
        <v>666.01272857142862</v>
      </c>
      <c r="W14" s="16">
        <v>10500</v>
      </c>
      <c r="X14" s="17" t="s">
        <v>184</v>
      </c>
      <c r="Y14" s="17">
        <v>1332272</v>
      </c>
      <c r="Z14" s="17" t="s">
        <v>223</v>
      </c>
      <c r="AA14" s="8" t="s">
        <v>1517</v>
      </c>
      <c r="AB14" s="25">
        <v>1</v>
      </c>
      <c r="AC14" s="11" t="s">
        <v>1798</v>
      </c>
      <c r="AD14" s="20">
        <f t="shared" si="1"/>
        <v>0.99973625353460027</v>
      </c>
      <c r="AE14" s="19" t="s">
        <v>1834</v>
      </c>
      <c r="AF14" s="24">
        <v>7425401.2599999998</v>
      </c>
      <c r="AG14" s="21">
        <v>43908</v>
      </c>
      <c r="AH14" s="21">
        <v>43997</v>
      </c>
      <c r="AI14" s="8" t="s">
        <v>186</v>
      </c>
      <c r="AJ14" s="8" t="s">
        <v>187</v>
      </c>
      <c r="AK14" s="8" t="s">
        <v>35</v>
      </c>
      <c r="AL14" s="27" t="s">
        <v>471</v>
      </c>
      <c r="AM14" s="27" t="s">
        <v>1760</v>
      </c>
      <c r="AN14" s="22" t="s">
        <v>224</v>
      </c>
    </row>
    <row r="15" spans="1:40" ht="54.95" customHeight="1">
      <c r="A15" s="8">
        <v>2020</v>
      </c>
      <c r="B15" s="9" t="s">
        <v>140</v>
      </c>
      <c r="C15" s="10">
        <v>43875</v>
      </c>
      <c r="D15" s="11" t="s">
        <v>465</v>
      </c>
      <c r="E15" s="8" t="s">
        <v>137</v>
      </c>
      <c r="F15" s="10">
        <v>43908</v>
      </c>
      <c r="G15" s="9" t="s">
        <v>145</v>
      </c>
      <c r="H15" s="12" t="s">
        <v>1546</v>
      </c>
      <c r="I15" s="14">
        <v>9317110.0700000003</v>
      </c>
      <c r="J15" s="9" t="s">
        <v>150</v>
      </c>
      <c r="K15" s="23" t="s">
        <v>490</v>
      </c>
      <c r="L15" s="9" t="s">
        <v>38</v>
      </c>
      <c r="M15" s="9" t="s">
        <v>172</v>
      </c>
      <c r="N15" s="9" t="s">
        <v>173</v>
      </c>
      <c r="O15" s="9" t="s">
        <v>226</v>
      </c>
      <c r="P15" s="9" t="s">
        <v>174</v>
      </c>
      <c r="Q15" s="10">
        <v>43907</v>
      </c>
      <c r="R15" s="11" t="s">
        <v>1141</v>
      </c>
      <c r="S15" s="9" t="s">
        <v>1432</v>
      </c>
      <c r="T15" s="13">
        <v>7527350.5499999998</v>
      </c>
      <c r="U15" s="16">
        <v>9317110.0700000003</v>
      </c>
      <c r="V15" s="15">
        <v>1003.64674</v>
      </c>
      <c r="W15" s="16">
        <v>7500</v>
      </c>
      <c r="X15" s="17" t="s">
        <v>184</v>
      </c>
      <c r="Y15" s="17">
        <v>1332272</v>
      </c>
      <c r="Z15" s="17" t="s">
        <v>223</v>
      </c>
      <c r="AA15" s="8" t="s">
        <v>1517</v>
      </c>
      <c r="AB15" s="25">
        <v>1</v>
      </c>
      <c r="AC15" s="19" t="s">
        <v>1677</v>
      </c>
      <c r="AD15" s="20">
        <f t="shared" si="1"/>
        <v>1</v>
      </c>
      <c r="AE15" s="11" t="s">
        <v>1474</v>
      </c>
      <c r="AF15" s="14">
        <v>9317110.0700000003</v>
      </c>
      <c r="AG15" s="21">
        <v>43908</v>
      </c>
      <c r="AH15" s="21">
        <v>43997</v>
      </c>
      <c r="AI15" s="8" t="s">
        <v>194</v>
      </c>
      <c r="AJ15" s="8" t="s">
        <v>195</v>
      </c>
      <c r="AK15" s="8" t="s">
        <v>196</v>
      </c>
      <c r="AL15" s="27" t="s">
        <v>472</v>
      </c>
      <c r="AM15" s="27" t="s">
        <v>1761</v>
      </c>
      <c r="AN15" s="22" t="s">
        <v>224</v>
      </c>
    </row>
    <row r="16" spans="1:40" ht="54.95" customHeight="1">
      <c r="A16" s="8">
        <v>2020</v>
      </c>
      <c r="B16" s="9" t="s">
        <v>140</v>
      </c>
      <c r="C16" s="10">
        <v>43875</v>
      </c>
      <c r="D16" s="11" t="s">
        <v>466</v>
      </c>
      <c r="E16" s="8" t="s">
        <v>138</v>
      </c>
      <c r="F16" s="10">
        <v>43908</v>
      </c>
      <c r="G16" s="9" t="s">
        <v>146</v>
      </c>
      <c r="H16" s="9" t="s">
        <v>1544</v>
      </c>
      <c r="I16" s="13">
        <v>2374445.2799999998</v>
      </c>
      <c r="J16" s="9" t="s">
        <v>151</v>
      </c>
      <c r="K16" s="9" t="s">
        <v>491</v>
      </c>
      <c r="L16" s="9" t="s">
        <v>175</v>
      </c>
      <c r="M16" s="9" t="s">
        <v>176</v>
      </c>
      <c r="N16" s="9" t="s">
        <v>177</v>
      </c>
      <c r="O16" s="9" t="s">
        <v>178</v>
      </c>
      <c r="P16" s="9" t="s">
        <v>179</v>
      </c>
      <c r="Q16" s="10">
        <v>43907</v>
      </c>
      <c r="R16" s="11" t="s">
        <v>1142</v>
      </c>
      <c r="S16" s="9" t="s">
        <v>1432</v>
      </c>
      <c r="T16" s="13">
        <v>2374445.2799999998</v>
      </c>
      <c r="U16" s="16">
        <v>2301531.3899999997</v>
      </c>
      <c r="V16" s="15">
        <v>226.1376457142857</v>
      </c>
      <c r="W16" s="16">
        <v>10500</v>
      </c>
      <c r="X16" s="17" t="s">
        <v>184</v>
      </c>
      <c r="Y16" s="17">
        <v>1000</v>
      </c>
      <c r="Z16" s="17" t="s">
        <v>223</v>
      </c>
      <c r="AA16" s="8" t="s">
        <v>1517</v>
      </c>
      <c r="AB16" s="25">
        <v>1</v>
      </c>
      <c r="AC16" s="11" t="s">
        <v>790</v>
      </c>
      <c r="AD16" s="20">
        <f>(AF16/U16)</f>
        <v>1</v>
      </c>
      <c r="AE16" s="11" t="s">
        <v>1001</v>
      </c>
      <c r="AF16" s="14">
        <v>2301531.3899999997</v>
      </c>
      <c r="AG16" s="21">
        <v>43908</v>
      </c>
      <c r="AH16" s="21">
        <v>43997</v>
      </c>
      <c r="AI16" s="8" t="s">
        <v>197</v>
      </c>
      <c r="AJ16" s="8" t="s">
        <v>198</v>
      </c>
      <c r="AK16" s="8" t="s">
        <v>199</v>
      </c>
      <c r="AL16" s="27" t="s">
        <v>1723</v>
      </c>
      <c r="AM16" s="12" t="s">
        <v>222</v>
      </c>
      <c r="AN16" s="22" t="s">
        <v>224</v>
      </c>
    </row>
    <row r="17" spans="1:40" ht="54.95" customHeight="1">
      <c r="A17" s="8">
        <v>2020</v>
      </c>
      <c r="B17" s="9" t="s">
        <v>140</v>
      </c>
      <c r="C17" s="10">
        <v>43875</v>
      </c>
      <c r="D17" s="11" t="s">
        <v>467</v>
      </c>
      <c r="E17" s="8" t="s">
        <v>139</v>
      </c>
      <c r="F17" s="10">
        <v>43908</v>
      </c>
      <c r="G17" s="9" t="s">
        <v>147</v>
      </c>
      <c r="H17" s="9" t="s">
        <v>1544</v>
      </c>
      <c r="I17" s="13">
        <v>6542529.7000000002</v>
      </c>
      <c r="J17" s="9" t="s">
        <v>152</v>
      </c>
      <c r="K17" s="23" t="s">
        <v>492</v>
      </c>
      <c r="L17" s="9" t="s">
        <v>180</v>
      </c>
      <c r="M17" s="9" t="s">
        <v>181</v>
      </c>
      <c r="N17" s="9" t="s">
        <v>182</v>
      </c>
      <c r="O17" s="9" t="s">
        <v>1265</v>
      </c>
      <c r="P17" s="9" t="s">
        <v>183</v>
      </c>
      <c r="Q17" s="10">
        <v>43907</v>
      </c>
      <c r="R17" s="11" t="s">
        <v>1143</v>
      </c>
      <c r="S17" s="9" t="s">
        <v>1432</v>
      </c>
      <c r="T17" s="13">
        <v>6542529.7000000002</v>
      </c>
      <c r="U17" s="16">
        <v>6542528.4199999999</v>
      </c>
      <c r="V17" s="15">
        <v>838.78585897435903</v>
      </c>
      <c r="W17" s="16">
        <v>7800</v>
      </c>
      <c r="X17" s="17" t="s">
        <v>184</v>
      </c>
      <c r="Y17" s="17">
        <v>10000</v>
      </c>
      <c r="Z17" s="17" t="s">
        <v>223</v>
      </c>
      <c r="AA17" s="8" t="s">
        <v>1517</v>
      </c>
      <c r="AB17" s="25">
        <v>1</v>
      </c>
      <c r="AC17" s="11" t="s">
        <v>791</v>
      </c>
      <c r="AD17" s="20">
        <f t="shared" si="1"/>
        <v>0.99999980435702107</v>
      </c>
      <c r="AE17" s="11" t="s">
        <v>1002</v>
      </c>
      <c r="AF17" s="14">
        <v>6542528.4199999999</v>
      </c>
      <c r="AG17" s="21">
        <v>43908</v>
      </c>
      <c r="AH17" s="21">
        <v>43997</v>
      </c>
      <c r="AI17" s="8" t="s">
        <v>194</v>
      </c>
      <c r="AJ17" s="8" t="s">
        <v>195</v>
      </c>
      <c r="AK17" s="8" t="s">
        <v>196</v>
      </c>
      <c r="AL17" s="27" t="s">
        <v>473</v>
      </c>
      <c r="AM17" s="12" t="s">
        <v>222</v>
      </c>
      <c r="AN17" s="22" t="s">
        <v>224</v>
      </c>
    </row>
    <row r="18" spans="1:40" ht="54.95" customHeight="1">
      <c r="A18" s="8">
        <v>2020</v>
      </c>
      <c r="B18" s="9" t="s">
        <v>25</v>
      </c>
      <c r="C18" s="10">
        <v>43851</v>
      </c>
      <c r="D18" s="11" t="s">
        <v>1031</v>
      </c>
      <c r="E18" s="8" t="s">
        <v>59</v>
      </c>
      <c r="F18" s="10">
        <v>43862</v>
      </c>
      <c r="G18" s="9" t="s">
        <v>71</v>
      </c>
      <c r="H18" s="9" t="s">
        <v>1544</v>
      </c>
      <c r="I18" s="13">
        <v>918024.29</v>
      </c>
      <c r="J18" s="9" t="s">
        <v>84</v>
      </c>
      <c r="K18" s="9" t="s">
        <v>32</v>
      </c>
      <c r="L18" s="9" t="s">
        <v>29</v>
      </c>
      <c r="M18" s="9" t="s">
        <v>30</v>
      </c>
      <c r="N18" s="9" t="s">
        <v>31</v>
      </c>
      <c r="O18" s="9" t="s">
        <v>32</v>
      </c>
      <c r="P18" s="9" t="s">
        <v>33</v>
      </c>
      <c r="Q18" s="10">
        <v>43860</v>
      </c>
      <c r="R18" s="11" t="s">
        <v>1144</v>
      </c>
      <c r="S18" s="9" t="s">
        <v>1432</v>
      </c>
      <c r="T18" s="13">
        <v>918024.29</v>
      </c>
      <c r="U18" s="16">
        <v>918024.29</v>
      </c>
      <c r="V18" s="15">
        <v>612.01619333333338</v>
      </c>
      <c r="W18" s="16">
        <v>1500</v>
      </c>
      <c r="X18" s="17" t="s">
        <v>184</v>
      </c>
      <c r="Y18" s="17">
        <v>1000000</v>
      </c>
      <c r="Z18" s="17" t="s">
        <v>223</v>
      </c>
      <c r="AA18" s="8" t="s">
        <v>1517</v>
      </c>
      <c r="AB18" s="25">
        <v>1</v>
      </c>
      <c r="AC18" s="11" t="s">
        <v>791</v>
      </c>
      <c r="AD18" s="20">
        <f t="shared" si="1"/>
        <v>1</v>
      </c>
      <c r="AE18" s="11" t="s">
        <v>1003</v>
      </c>
      <c r="AF18" s="14">
        <v>918024.29</v>
      </c>
      <c r="AG18" s="21">
        <v>43862</v>
      </c>
      <c r="AH18" s="21">
        <v>43889</v>
      </c>
      <c r="AI18" s="8" t="s">
        <v>200</v>
      </c>
      <c r="AJ18" s="8" t="s">
        <v>201</v>
      </c>
      <c r="AK18" s="8" t="s">
        <v>37</v>
      </c>
      <c r="AL18" s="11" t="s">
        <v>474</v>
      </c>
      <c r="AM18" s="12" t="s">
        <v>222</v>
      </c>
      <c r="AN18" s="22" t="s">
        <v>224</v>
      </c>
    </row>
    <row r="19" spans="1:40" ht="54.95" customHeight="1">
      <c r="A19" s="8">
        <v>2020</v>
      </c>
      <c r="B19" s="9" t="s">
        <v>25</v>
      </c>
      <c r="C19" s="10">
        <v>43851</v>
      </c>
      <c r="D19" s="11" t="s">
        <v>1032</v>
      </c>
      <c r="E19" s="8" t="s">
        <v>1540</v>
      </c>
      <c r="F19" s="10">
        <v>43862</v>
      </c>
      <c r="G19" s="9" t="s">
        <v>72</v>
      </c>
      <c r="H19" s="9" t="s">
        <v>1544</v>
      </c>
      <c r="I19" s="13">
        <v>1350254.55</v>
      </c>
      <c r="J19" s="9" t="s">
        <v>84</v>
      </c>
      <c r="K19" s="9" t="s">
        <v>93</v>
      </c>
      <c r="L19" s="9" t="s">
        <v>90</v>
      </c>
      <c r="M19" s="9" t="s">
        <v>91</v>
      </c>
      <c r="N19" s="9" t="s">
        <v>92</v>
      </c>
      <c r="O19" s="9" t="s">
        <v>93</v>
      </c>
      <c r="P19" s="9" t="s">
        <v>119</v>
      </c>
      <c r="Q19" s="10">
        <v>43860</v>
      </c>
      <c r="R19" s="11" t="s">
        <v>1145</v>
      </c>
      <c r="S19" s="9" t="s">
        <v>1432</v>
      </c>
      <c r="T19" s="13">
        <v>1350254.55</v>
      </c>
      <c r="U19" s="16">
        <v>1350254.55</v>
      </c>
      <c r="V19" s="15">
        <v>900.16970000000003</v>
      </c>
      <c r="W19" s="16">
        <v>1500</v>
      </c>
      <c r="X19" s="17" t="s">
        <v>184</v>
      </c>
      <c r="Y19" s="17">
        <v>1000000</v>
      </c>
      <c r="Z19" s="17" t="s">
        <v>223</v>
      </c>
      <c r="AA19" s="8" t="s">
        <v>1517</v>
      </c>
      <c r="AB19" s="25">
        <v>1</v>
      </c>
      <c r="AC19" s="11" t="s">
        <v>645</v>
      </c>
      <c r="AD19" s="20">
        <f t="shared" si="1"/>
        <v>1</v>
      </c>
      <c r="AE19" s="11" t="s">
        <v>1004</v>
      </c>
      <c r="AF19" s="14">
        <v>1350254.55</v>
      </c>
      <c r="AG19" s="21">
        <v>43862</v>
      </c>
      <c r="AH19" s="21">
        <v>43889</v>
      </c>
      <c r="AI19" s="8" t="s">
        <v>202</v>
      </c>
      <c r="AJ19" s="8" t="s">
        <v>126</v>
      </c>
      <c r="AK19" s="8" t="s">
        <v>203</v>
      </c>
      <c r="AL19" s="11" t="s">
        <v>475</v>
      </c>
      <c r="AM19" s="12" t="s">
        <v>222</v>
      </c>
      <c r="AN19" s="22" t="s">
        <v>224</v>
      </c>
    </row>
    <row r="20" spans="1:40" ht="54.95" customHeight="1">
      <c r="A20" s="8">
        <v>2020</v>
      </c>
      <c r="B20" s="9" t="s">
        <v>25</v>
      </c>
      <c r="C20" s="10">
        <v>43851</v>
      </c>
      <c r="D20" s="11" t="s">
        <v>1033</v>
      </c>
      <c r="E20" s="8" t="s">
        <v>60</v>
      </c>
      <c r="F20" s="10">
        <v>43876</v>
      </c>
      <c r="G20" s="9" t="s">
        <v>73</v>
      </c>
      <c r="H20" s="9" t="s">
        <v>1544</v>
      </c>
      <c r="I20" s="13">
        <v>915557.87</v>
      </c>
      <c r="J20" s="9" t="s">
        <v>85</v>
      </c>
      <c r="K20" s="9" t="s">
        <v>42</v>
      </c>
      <c r="L20" s="9" t="s">
        <v>28</v>
      </c>
      <c r="M20" s="9" t="s">
        <v>40</v>
      </c>
      <c r="N20" s="9" t="s">
        <v>41</v>
      </c>
      <c r="O20" s="9" t="s">
        <v>1266</v>
      </c>
      <c r="P20" s="9" t="s">
        <v>43</v>
      </c>
      <c r="Q20" s="10">
        <v>43860</v>
      </c>
      <c r="R20" s="11" t="s">
        <v>1146</v>
      </c>
      <c r="S20" s="9" t="s">
        <v>1432</v>
      </c>
      <c r="T20" s="13">
        <v>915557.87</v>
      </c>
      <c r="U20" s="16">
        <v>710562.12</v>
      </c>
      <c r="V20" s="15">
        <v>166.46506727272728</v>
      </c>
      <c r="W20" s="16">
        <v>5500</v>
      </c>
      <c r="X20" s="17" t="s">
        <v>184</v>
      </c>
      <c r="Y20" s="17">
        <v>3500</v>
      </c>
      <c r="Z20" s="17" t="s">
        <v>223</v>
      </c>
      <c r="AA20" s="8" t="s">
        <v>1517</v>
      </c>
      <c r="AB20" s="25">
        <v>1</v>
      </c>
      <c r="AC20" s="11" t="s">
        <v>792</v>
      </c>
      <c r="AD20" s="20">
        <f>(AF20/U20)</f>
        <v>1</v>
      </c>
      <c r="AE20" s="11" t="s">
        <v>1005</v>
      </c>
      <c r="AF20" s="14">
        <v>710562.12</v>
      </c>
      <c r="AG20" s="21">
        <v>43862</v>
      </c>
      <c r="AH20" s="21">
        <v>43905</v>
      </c>
      <c r="AI20" s="8" t="s">
        <v>204</v>
      </c>
      <c r="AJ20" s="8" t="s">
        <v>205</v>
      </c>
      <c r="AK20" s="8" t="s">
        <v>206</v>
      </c>
      <c r="AL20" s="11" t="s">
        <v>476</v>
      </c>
      <c r="AM20" s="12" t="s">
        <v>222</v>
      </c>
      <c r="AN20" s="22" t="s">
        <v>224</v>
      </c>
    </row>
    <row r="21" spans="1:40" ht="54.95" customHeight="1">
      <c r="A21" s="8">
        <v>2020</v>
      </c>
      <c r="B21" s="9" t="s">
        <v>25</v>
      </c>
      <c r="C21" s="10">
        <v>43851</v>
      </c>
      <c r="D21" s="11" t="s">
        <v>1034</v>
      </c>
      <c r="E21" s="8" t="s">
        <v>61</v>
      </c>
      <c r="F21" s="10">
        <v>43876</v>
      </c>
      <c r="G21" s="9" t="s">
        <v>74</v>
      </c>
      <c r="H21" s="9" t="s">
        <v>1544</v>
      </c>
      <c r="I21" s="13">
        <v>1861917.55</v>
      </c>
      <c r="J21" s="9" t="s">
        <v>86</v>
      </c>
      <c r="K21" s="9" t="s">
        <v>227</v>
      </c>
      <c r="L21" s="9" t="s">
        <v>94</v>
      </c>
      <c r="M21" s="9" t="s">
        <v>95</v>
      </c>
      <c r="N21" s="9" t="s">
        <v>96</v>
      </c>
      <c r="O21" s="9" t="s">
        <v>227</v>
      </c>
      <c r="P21" s="9" t="s">
        <v>120</v>
      </c>
      <c r="Q21" s="10">
        <v>43860</v>
      </c>
      <c r="R21" s="11" t="s">
        <v>1147</v>
      </c>
      <c r="S21" s="9" t="s">
        <v>1432</v>
      </c>
      <c r="T21" s="13">
        <v>1861917.55</v>
      </c>
      <c r="U21" s="28">
        <v>1861917.5499999998</v>
      </c>
      <c r="V21" s="15">
        <v>219.04912352941176</v>
      </c>
      <c r="W21" s="16">
        <v>8500</v>
      </c>
      <c r="X21" s="17" t="s">
        <v>184</v>
      </c>
      <c r="Y21" s="17">
        <v>3500</v>
      </c>
      <c r="Z21" s="17" t="s">
        <v>223</v>
      </c>
      <c r="AA21" s="8" t="s">
        <v>1517</v>
      </c>
      <c r="AB21" s="25">
        <v>1</v>
      </c>
      <c r="AC21" s="11" t="s">
        <v>539</v>
      </c>
      <c r="AD21" s="20">
        <f t="shared" si="1"/>
        <v>0.99999999999999989</v>
      </c>
      <c r="AE21" s="11" t="s">
        <v>1551</v>
      </c>
      <c r="AF21" s="29">
        <v>1861917.5499999998</v>
      </c>
      <c r="AG21" s="21">
        <v>43862</v>
      </c>
      <c r="AH21" s="21">
        <v>43889</v>
      </c>
      <c r="AI21" s="8" t="s">
        <v>186</v>
      </c>
      <c r="AJ21" s="8" t="s">
        <v>187</v>
      </c>
      <c r="AK21" s="8" t="s">
        <v>35</v>
      </c>
      <c r="AL21" s="11" t="s">
        <v>1784</v>
      </c>
      <c r="AM21" s="12" t="s">
        <v>222</v>
      </c>
      <c r="AN21" s="22" t="s">
        <v>224</v>
      </c>
    </row>
    <row r="22" spans="1:40" ht="54.95" customHeight="1">
      <c r="A22" s="8">
        <v>2020</v>
      </c>
      <c r="B22" s="9" t="s">
        <v>25</v>
      </c>
      <c r="C22" s="10">
        <v>43851</v>
      </c>
      <c r="D22" s="11" t="s">
        <v>1035</v>
      </c>
      <c r="E22" s="8" t="s">
        <v>62</v>
      </c>
      <c r="F22" s="10">
        <v>43876</v>
      </c>
      <c r="G22" s="9" t="s">
        <v>75</v>
      </c>
      <c r="H22" s="9" t="s">
        <v>1544</v>
      </c>
      <c r="I22" s="13">
        <v>857192.65</v>
      </c>
      <c r="J22" s="9" t="s">
        <v>87</v>
      </c>
      <c r="K22" s="9" t="s">
        <v>99</v>
      </c>
      <c r="L22" s="9" t="s">
        <v>97</v>
      </c>
      <c r="M22" s="9" t="s">
        <v>39</v>
      </c>
      <c r="N22" s="9" t="s">
        <v>98</v>
      </c>
      <c r="O22" s="9" t="s">
        <v>99</v>
      </c>
      <c r="P22" s="9" t="s">
        <v>121</v>
      </c>
      <c r="Q22" s="10">
        <v>43860</v>
      </c>
      <c r="R22" s="11" t="s">
        <v>1148</v>
      </c>
      <c r="S22" s="9" t="s">
        <v>1432</v>
      </c>
      <c r="T22" s="13">
        <v>857192.65</v>
      </c>
      <c r="U22" s="16">
        <v>857192.65</v>
      </c>
      <c r="V22" s="15">
        <v>147.79183620689656</v>
      </c>
      <c r="W22" s="16">
        <v>5800</v>
      </c>
      <c r="X22" s="17" t="s">
        <v>184</v>
      </c>
      <c r="Y22" s="17">
        <v>4500</v>
      </c>
      <c r="Z22" s="17" t="s">
        <v>223</v>
      </c>
      <c r="AA22" s="8" t="s">
        <v>1517</v>
      </c>
      <c r="AB22" s="25">
        <v>1</v>
      </c>
      <c r="AC22" s="11" t="s">
        <v>646</v>
      </c>
      <c r="AD22" s="20">
        <f t="shared" si="1"/>
        <v>1</v>
      </c>
      <c r="AE22" s="11" t="s">
        <v>1006</v>
      </c>
      <c r="AF22" s="14">
        <v>857192.65</v>
      </c>
      <c r="AG22" s="21">
        <v>43862</v>
      </c>
      <c r="AH22" s="21">
        <v>43889</v>
      </c>
      <c r="AI22" s="8" t="s">
        <v>207</v>
      </c>
      <c r="AJ22" s="8" t="s">
        <v>208</v>
      </c>
      <c r="AK22" s="8" t="s">
        <v>49</v>
      </c>
      <c r="AL22" s="11" t="s">
        <v>477</v>
      </c>
      <c r="AM22" s="12" t="s">
        <v>222</v>
      </c>
      <c r="AN22" s="22" t="s">
        <v>224</v>
      </c>
    </row>
    <row r="23" spans="1:40" ht="54.95" customHeight="1">
      <c r="A23" s="8">
        <v>2020</v>
      </c>
      <c r="B23" s="9" t="s">
        <v>25</v>
      </c>
      <c r="C23" s="10">
        <v>43851</v>
      </c>
      <c r="D23" s="11" t="s">
        <v>1036</v>
      </c>
      <c r="E23" s="8" t="s">
        <v>63</v>
      </c>
      <c r="F23" s="10">
        <v>43876</v>
      </c>
      <c r="G23" s="9" t="s">
        <v>76</v>
      </c>
      <c r="H23" s="9" t="s">
        <v>1544</v>
      </c>
      <c r="I23" s="13">
        <v>484766.84</v>
      </c>
      <c r="J23" s="9" t="s">
        <v>88</v>
      </c>
      <c r="K23" s="9" t="s">
        <v>52</v>
      </c>
      <c r="L23" s="9" t="s">
        <v>100</v>
      </c>
      <c r="M23" s="9" t="s">
        <v>101</v>
      </c>
      <c r="N23" s="9" t="s">
        <v>34</v>
      </c>
      <c r="O23" s="9" t="s">
        <v>1267</v>
      </c>
      <c r="P23" s="9" t="s">
        <v>53</v>
      </c>
      <c r="Q23" s="10">
        <v>43860</v>
      </c>
      <c r="R23" s="11" t="s">
        <v>1149</v>
      </c>
      <c r="S23" s="9" t="s">
        <v>1432</v>
      </c>
      <c r="T23" s="13">
        <v>484766.84</v>
      </c>
      <c r="U23" s="16">
        <v>484766.84</v>
      </c>
      <c r="V23" s="15">
        <v>83.580489655172414</v>
      </c>
      <c r="W23" s="16">
        <v>5800</v>
      </c>
      <c r="X23" s="17" t="s">
        <v>184</v>
      </c>
      <c r="Y23" s="17">
        <v>2500</v>
      </c>
      <c r="Z23" s="17" t="s">
        <v>223</v>
      </c>
      <c r="AA23" s="8" t="s">
        <v>1517</v>
      </c>
      <c r="AB23" s="25">
        <v>1</v>
      </c>
      <c r="AC23" s="11" t="s">
        <v>647</v>
      </c>
      <c r="AD23" s="20">
        <f t="shared" si="1"/>
        <v>1</v>
      </c>
      <c r="AE23" s="11" t="s">
        <v>1007</v>
      </c>
      <c r="AF23" s="14">
        <v>484766.84</v>
      </c>
      <c r="AG23" s="21">
        <v>43862</v>
      </c>
      <c r="AH23" s="21">
        <v>43889</v>
      </c>
      <c r="AI23" s="8" t="s">
        <v>209</v>
      </c>
      <c r="AJ23" s="8" t="s">
        <v>127</v>
      </c>
      <c r="AK23" s="8" t="s">
        <v>210</v>
      </c>
      <c r="AL23" s="11" t="s">
        <v>478</v>
      </c>
      <c r="AM23" s="12" t="s">
        <v>222</v>
      </c>
      <c r="AN23" s="22" t="s">
        <v>224</v>
      </c>
    </row>
    <row r="24" spans="1:40" ht="54.95" customHeight="1">
      <c r="A24" s="8">
        <v>2020</v>
      </c>
      <c r="B24" s="9" t="s">
        <v>25</v>
      </c>
      <c r="C24" s="10">
        <v>43851</v>
      </c>
      <c r="D24" s="11" t="s">
        <v>1037</v>
      </c>
      <c r="E24" s="8" t="s">
        <v>64</v>
      </c>
      <c r="F24" s="10">
        <v>43876</v>
      </c>
      <c r="G24" s="9" t="s">
        <v>77</v>
      </c>
      <c r="H24" s="9" t="s">
        <v>1544</v>
      </c>
      <c r="I24" s="13">
        <v>870549.12</v>
      </c>
      <c r="J24" s="9" t="s">
        <v>89</v>
      </c>
      <c r="K24" s="9" t="s">
        <v>105</v>
      </c>
      <c r="L24" s="9" t="s">
        <v>102</v>
      </c>
      <c r="M24" s="9" t="s">
        <v>103</v>
      </c>
      <c r="N24" s="9" t="s">
        <v>104</v>
      </c>
      <c r="O24" s="9" t="s">
        <v>105</v>
      </c>
      <c r="P24" s="9" t="s">
        <v>122</v>
      </c>
      <c r="Q24" s="10">
        <v>43860</v>
      </c>
      <c r="R24" s="11" t="s">
        <v>1150</v>
      </c>
      <c r="S24" s="9" t="s">
        <v>1432</v>
      </c>
      <c r="T24" s="13">
        <v>870549.12</v>
      </c>
      <c r="U24" s="16">
        <v>857292.46</v>
      </c>
      <c r="V24" s="15">
        <v>193.45536000000001</v>
      </c>
      <c r="W24" s="16">
        <v>4500</v>
      </c>
      <c r="X24" s="17" t="s">
        <v>184</v>
      </c>
      <c r="Y24" s="17">
        <v>1243756</v>
      </c>
      <c r="Z24" s="17" t="s">
        <v>223</v>
      </c>
      <c r="AA24" s="8" t="s">
        <v>1517</v>
      </c>
      <c r="AB24" s="25">
        <v>1</v>
      </c>
      <c r="AC24" s="11" t="s">
        <v>793</v>
      </c>
      <c r="AD24" s="20">
        <f>(AF24/U24)</f>
        <v>1</v>
      </c>
      <c r="AE24" s="11" t="s">
        <v>1008</v>
      </c>
      <c r="AF24" s="14">
        <v>857292.46</v>
      </c>
      <c r="AG24" s="21">
        <v>43862</v>
      </c>
      <c r="AH24" s="21">
        <v>43905</v>
      </c>
      <c r="AI24" s="8" t="s">
        <v>211</v>
      </c>
      <c r="AJ24" s="8" t="s">
        <v>212</v>
      </c>
      <c r="AK24" s="8" t="s">
        <v>213</v>
      </c>
      <c r="AL24" s="11" t="s">
        <v>479</v>
      </c>
      <c r="AM24" s="12" t="s">
        <v>222</v>
      </c>
      <c r="AN24" s="22" t="s">
        <v>224</v>
      </c>
    </row>
    <row r="25" spans="1:40" ht="54.95" customHeight="1">
      <c r="A25" s="8">
        <v>2020</v>
      </c>
      <c r="B25" s="9" t="s">
        <v>25</v>
      </c>
      <c r="C25" s="10">
        <v>43865</v>
      </c>
      <c r="D25" s="11" t="s">
        <v>1038</v>
      </c>
      <c r="E25" s="8" t="s">
        <v>65</v>
      </c>
      <c r="F25" s="10">
        <v>43876</v>
      </c>
      <c r="G25" s="9" t="s">
        <v>78</v>
      </c>
      <c r="H25" s="12" t="s">
        <v>1546</v>
      </c>
      <c r="I25" s="13">
        <v>550928.4</v>
      </c>
      <c r="J25" s="9" t="s">
        <v>84</v>
      </c>
      <c r="K25" s="9" t="s">
        <v>228</v>
      </c>
      <c r="L25" s="9" t="s">
        <v>28</v>
      </c>
      <c r="M25" s="9" t="s">
        <v>40</v>
      </c>
      <c r="N25" s="9" t="s">
        <v>41</v>
      </c>
      <c r="O25" s="9" t="s">
        <v>228</v>
      </c>
      <c r="P25" s="9" t="s">
        <v>123</v>
      </c>
      <c r="Q25" s="10">
        <v>43874</v>
      </c>
      <c r="R25" s="11" t="s">
        <v>1151</v>
      </c>
      <c r="S25" s="9" t="s">
        <v>1432</v>
      </c>
      <c r="T25" s="13">
        <v>550928.4</v>
      </c>
      <c r="U25" s="16">
        <v>550928.27</v>
      </c>
      <c r="V25" s="15">
        <v>1</v>
      </c>
      <c r="W25" s="16">
        <v>550928.4</v>
      </c>
      <c r="X25" s="17" t="s">
        <v>184</v>
      </c>
      <c r="Y25" s="17">
        <v>1243756</v>
      </c>
      <c r="Z25" s="17" t="s">
        <v>223</v>
      </c>
      <c r="AA25" s="8" t="s">
        <v>1517</v>
      </c>
      <c r="AB25" s="25">
        <v>1</v>
      </c>
      <c r="AC25" s="19" t="s">
        <v>1678</v>
      </c>
      <c r="AD25" s="20">
        <f t="shared" si="1"/>
        <v>0.99999976403467306</v>
      </c>
      <c r="AE25" s="11" t="s">
        <v>1475</v>
      </c>
      <c r="AF25" s="14">
        <v>550928.27</v>
      </c>
      <c r="AG25" s="21">
        <v>43876</v>
      </c>
      <c r="AH25" s="21">
        <v>44043</v>
      </c>
      <c r="AI25" s="8" t="s">
        <v>214</v>
      </c>
      <c r="AJ25" s="8" t="s">
        <v>215</v>
      </c>
      <c r="AK25" s="8" t="s">
        <v>128</v>
      </c>
      <c r="AL25" s="11" t="s">
        <v>1785</v>
      </c>
      <c r="AM25" s="12" t="s">
        <v>222</v>
      </c>
      <c r="AN25" s="22" t="s">
        <v>224</v>
      </c>
    </row>
    <row r="26" spans="1:40" ht="54.95" customHeight="1">
      <c r="A26" s="8">
        <v>2020</v>
      </c>
      <c r="B26" s="9" t="s">
        <v>25</v>
      </c>
      <c r="C26" s="10">
        <v>43865</v>
      </c>
      <c r="D26" s="11" t="s">
        <v>1039</v>
      </c>
      <c r="E26" s="8" t="s">
        <v>66</v>
      </c>
      <c r="F26" s="10">
        <v>43876</v>
      </c>
      <c r="G26" s="9" t="s">
        <v>79</v>
      </c>
      <c r="H26" s="12" t="s">
        <v>1546</v>
      </c>
      <c r="I26" s="13">
        <v>699978.62</v>
      </c>
      <c r="J26" s="9" t="s">
        <v>84</v>
      </c>
      <c r="K26" s="9" t="s">
        <v>108</v>
      </c>
      <c r="L26" s="9" t="s">
        <v>38</v>
      </c>
      <c r="M26" s="9" t="s">
        <v>106</v>
      </c>
      <c r="N26" s="9" t="s">
        <v>107</v>
      </c>
      <c r="O26" s="9" t="s">
        <v>1268</v>
      </c>
      <c r="P26" s="9" t="s">
        <v>124</v>
      </c>
      <c r="Q26" s="10">
        <v>43874</v>
      </c>
      <c r="R26" s="11" t="s">
        <v>1152</v>
      </c>
      <c r="S26" s="9" t="s">
        <v>1432</v>
      </c>
      <c r="T26" s="13">
        <v>699978.62</v>
      </c>
      <c r="U26" s="16">
        <v>699825.79999999993</v>
      </c>
      <c r="V26" s="15">
        <v>1</v>
      </c>
      <c r="W26" s="16">
        <v>699978.62</v>
      </c>
      <c r="X26" s="17" t="s">
        <v>184</v>
      </c>
      <c r="Y26" s="17">
        <v>1243756</v>
      </c>
      <c r="Z26" s="17" t="s">
        <v>223</v>
      </c>
      <c r="AA26" s="8" t="s">
        <v>1517</v>
      </c>
      <c r="AB26" s="25">
        <v>1</v>
      </c>
      <c r="AC26" s="11" t="s">
        <v>648</v>
      </c>
      <c r="AD26" s="20">
        <f t="shared" si="1"/>
        <v>0.9997816790461399</v>
      </c>
      <c r="AE26" s="11" t="s">
        <v>1009</v>
      </c>
      <c r="AF26" s="14">
        <v>699825.79999999993</v>
      </c>
      <c r="AG26" s="21">
        <v>43876</v>
      </c>
      <c r="AH26" s="21">
        <v>44043</v>
      </c>
      <c r="AI26" s="8" t="s">
        <v>129</v>
      </c>
      <c r="AJ26" s="8" t="s">
        <v>216</v>
      </c>
      <c r="AK26" s="8" t="s">
        <v>130</v>
      </c>
      <c r="AL26" s="11" t="s">
        <v>480</v>
      </c>
      <c r="AM26" s="12" t="s">
        <v>222</v>
      </c>
      <c r="AN26" s="22" t="s">
        <v>224</v>
      </c>
    </row>
    <row r="27" spans="1:40" ht="54.95" customHeight="1">
      <c r="A27" s="8">
        <v>2020</v>
      </c>
      <c r="B27" s="9" t="s">
        <v>25</v>
      </c>
      <c r="C27" s="10">
        <v>43865</v>
      </c>
      <c r="D27" s="11" t="s">
        <v>1040</v>
      </c>
      <c r="E27" s="8" t="s">
        <v>67</v>
      </c>
      <c r="F27" s="10">
        <v>43876</v>
      </c>
      <c r="G27" s="9" t="s">
        <v>80</v>
      </c>
      <c r="H27" s="12" t="s">
        <v>1546</v>
      </c>
      <c r="I27" s="13">
        <v>600896.34</v>
      </c>
      <c r="J27" s="9" t="s">
        <v>84</v>
      </c>
      <c r="K27" s="9" t="s">
        <v>111</v>
      </c>
      <c r="L27" s="9" t="s">
        <v>48</v>
      </c>
      <c r="M27" s="9" t="s">
        <v>109</v>
      </c>
      <c r="N27" s="9" t="s">
        <v>110</v>
      </c>
      <c r="O27" s="9" t="s">
        <v>111</v>
      </c>
      <c r="P27" s="9" t="s">
        <v>50</v>
      </c>
      <c r="Q27" s="10">
        <v>43874</v>
      </c>
      <c r="R27" s="11" t="s">
        <v>1121</v>
      </c>
      <c r="S27" s="9" t="s">
        <v>1432</v>
      </c>
      <c r="T27" s="13">
        <v>600896.34</v>
      </c>
      <c r="U27" s="16">
        <v>227799.95</v>
      </c>
      <c r="V27" s="15">
        <v>1</v>
      </c>
      <c r="W27" s="16">
        <v>600896.34</v>
      </c>
      <c r="X27" s="17" t="s">
        <v>184</v>
      </c>
      <c r="Y27" s="17">
        <v>1243756</v>
      </c>
      <c r="Z27" s="17" t="s">
        <v>223</v>
      </c>
      <c r="AA27" s="8" t="s">
        <v>1517</v>
      </c>
      <c r="AB27" s="25">
        <v>1</v>
      </c>
      <c r="AC27" s="19" t="s">
        <v>1679</v>
      </c>
      <c r="AD27" s="20">
        <f>(AF27/U27)</f>
        <v>1</v>
      </c>
      <c r="AE27" s="11" t="s">
        <v>1010</v>
      </c>
      <c r="AF27" s="14">
        <v>227799.95</v>
      </c>
      <c r="AG27" s="21">
        <v>43876</v>
      </c>
      <c r="AH27" s="21">
        <v>44043</v>
      </c>
      <c r="AI27" s="8" t="s">
        <v>217</v>
      </c>
      <c r="AJ27" s="8" t="s">
        <v>201</v>
      </c>
      <c r="AK27" s="8" t="s">
        <v>51</v>
      </c>
      <c r="AL27" s="11" t="s">
        <v>481</v>
      </c>
      <c r="AM27" s="12" t="s">
        <v>222</v>
      </c>
      <c r="AN27" s="22" t="s">
        <v>224</v>
      </c>
    </row>
    <row r="28" spans="1:40" ht="54.95" customHeight="1">
      <c r="A28" s="8">
        <v>2020</v>
      </c>
      <c r="B28" s="9" t="s">
        <v>25</v>
      </c>
      <c r="C28" s="10">
        <v>43865</v>
      </c>
      <c r="D28" s="11" t="s">
        <v>1041</v>
      </c>
      <c r="E28" s="8" t="s">
        <v>68</v>
      </c>
      <c r="F28" s="10">
        <v>43876</v>
      </c>
      <c r="G28" s="9" t="s">
        <v>81</v>
      </c>
      <c r="H28" s="12" t="s">
        <v>1546</v>
      </c>
      <c r="I28" s="13">
        <v>902538.76</v>
      </c>
      <c r="J28" s="9" t="s">
        <v>84</v>
      </c>
      <c r="K28" s="9" t="s">
        <v>114</v>
      </c>
      <c r="L28" s="9" t="s">
        <v>26</v>
      </c>
      <c r="M28" s="9" t="s">
        <v>112</v>
      </c>
      <c r="N28" s="9" t="s">
        <v>113</v>
      </c>
      <c r="O28" s="9" t="s">
        <v>114</v>
      </c>
      <c r="P28" s="9" t="s">
        <v>27</v>
      </c>
      <c r="Q28" s="10">
        <v>43874</v>
      </c>
      <c r="R28" s="11" t="s">
        <v>1206</v>
      </c>
      <c r="S28" s="9" t="s">
        <v>1432</v>
      </c>
      <c r="T28" s="13">
        <v>902538.76</v>
      </c>
      <c r="U28" s="14">
        <v>902538.75</v>
      </c>
      <c r="V28" s="15">
        <v>1</v>
      </c>
      <c r="W28" s="16">
        <v>902538.76</v>
      </c>
      <c r="X28" s="17" t="s">
        <v>184</v>
      </c>
      <c r="Y28" s="17">
        <v>1243756</v>
      </c>
      <c r="Z28" s="17" t="s">
        <v>223</v>
      </c>
      <c r="AA28" s="8" t="s">
        <v>1517</v>
      </c>
      <c r="AB28" s="25">
        <v>1</v>
      </c>
      <c r="AC28" s="19" t="s">
        <v>1680</v>
      </c>
      <c r="AD28" s="20">
        <f t="shared" si="1"/>
        <v>0.99999998892014341</v>
      </c>
      <c r="AE28" s="11" t="s">
        <v>1011</v>
      </c>
      <c r="AF28" s="14">
        <v>902538.75</v>
      </c>
      <c r="AG28" s="21">
        <v>43876</v>
      </c>
      <c r="AH28" s="21">
        <v>44043</v>
      </c>
      <c r="AI28" s="8" t="s">
        <v>229</v>
      </c>
      <c r="AJ28" s="8" t="s">
        <v>131</v>
      </c>
      <c r="AK28" s="8" t="s">
        <v>218</v>
      </c>
      <c r="AL28" s="11" t="s">
        <v>482</v>
      </c>
      <c r="AM28" s="12" t="s">
        <v>222</v>
      </c>
      <c r="AN28" s="22" t="s">
        <v>224</v>
      </c>
    </row>
    <row r="29" spans="1:40" ht="54.95" customHeight="1">
      <c r="A29" s="8">
        <v>2020</v>
      </c>
      <c r="B29" s="9" t="s">
        <v>25</v>
      </c>
      <c r="C29" s="10">
        <v>43865</v>
      </c>
      <c r="D29" s="11" t="s">
        <v>1042</v>
      </c>
      <c r="E29" s="8" t="s">
        <v>69</v>
      </c>
      <c r="F29" s="10">
        <v>43876</v>
      </c>
      <c r="G29" s="9" t="s">
        <v>82</v>
      </c>
      <c r="H29" s="12" t="s">
        <v>1546</v>
      </c>
      <c r="I29" s="13">
        <v>585694.21</v>
      </c>
      <c r="J29" s="9" t="s">
        <v>84</v>
      </c>
      <c r="K29" s="9" t="s">
        <v>56</v>
      </c>
      <c r="L29" s="9" t="s">
        <v>54</v>
      </c>
      <c r="M29" s="9" t="s">
        <v>55</v>
      </c>
      <c r="N29" s="9" t="s">
        <v>230</v>
      </c>
      <c r="O29" s="9" t="s">
        <v>56</v>
      </c>
      <c r="P29" s="9" t="s">
        <v>57</v>
      </c>
      <c r="Q29" s="10">
        <v>43874</v>
      </c>
      <c r="R29" s="11" t="s">
        <v>1207</v>
      </c>
      <c r="S29" s="9" t="s">
        <v>1432</v>
      </c>
      <c r="T29" s="13">
        <v>585694.21</v>
      </c>
      <c r="U29" s="16">
        <v>568696.16</v>
      </c>
      <c r="V29" s="15">
        <v>1</v>
      </c>
      <c r="W29" s="16">
        <v>585694.21</v>
      </c>
      <c r="X29" s="17" t="s">
        <v>184</v>
      </c>
      <c r="Y29" s="17">
        <v>1243756</v>
      </c>
      <c r="Z29" s="17" t="s">
        <v>223</v>
      </c>
      <c r="AA29" s="8" t="s">
        <v>1517</v>
      </c>
      <c r="AB29" s="25">
        <v>1</v>
      </c>
      <c r="AC29" s="19" t="s">
        <v>1681</v>
      </c>
      <c r="AD29" s="20">
        <f>(AF29/U29)</f>
        <v>1</v>
      </c>
      <c r="AE29" s="11" t="s">
        <v>1476</v>
      </c>
      <c r="AF29" s="14">
        <v>568696.16</v>
      </c>
      <c r="AG29" s="21">
        <v>43876</v>
      </c>
      <c r="AH29" s="21">
        <v>44043</v>
      </c>
      <c r="AI29" s="8" t="s">
        <v>219</v>
      </c>
      <c r="AJ29" s="8" t="s">
        <v>220</v>
      </c>
      <c r="AK29" s="8" t="s">
        <v>231</v>
      </c>
      <c r="AL29" s="11" t="s">
        <v>483</v>
      </c>
      <c r="AM29" s="12" t="s">
        <v>222</v>
      </c>
      <c r="AN29" s="22" t="s">
        <v>224</v>
      </c>
    </row>
    <row r="30" spans="1:40" ht="54.95" customHeight="1">
      <c r="A30" s="8">
        <v>2020</v>
      </c>
      <c r="B30" s="9" t="s">
        <v>25</v>
      </c>
      <c r="C30" s="10">
        <v>43903</v>
      </c>
      <c r="D30" s="11" t="s">
        <v>1043</v>
      </c>
      <c r="E30" s="8" t="s">
        <v>70</v>
      </c>
      <c r="F30" s="10">
        <v>43922</v>
      </c>
      <c r="G30" s="9" t="s">
        <v>83</v>
      </c>
      <c r="H30" s="12" t="s">
        <v>1546</v>
      </c>
      <c r="I30" s="13">
        <v>719847.66</v>
      </c>
      <c r="J30" s="9" t="s">
        <v>84</v>
      </c>
      <c r="K30" s="9" t="s">
        <v>118</v>
      </c>
      <c r="L30" s="9" t="s">
        <v>115</v>
      </c>
      <c r="M30" s="9" t="s">
        <v>116</v>
      </c>
      <c r="N30" s="9" t="s">
        <v>117</v>
      </c>
      <c r="O30" s="9" t="s">
        <v>1269</v>
      </c>
      <c r="P30" s="9" t="s">
        <v>125</v>
      </c>
      <c r="Q30" s="10">
        <v>43917</v>
      </c>
      <c r="R30" s="11" t="s">
        <v>1208</v>
      </c>
      <c r="S30" s="9" t="s">
        <v>1432</v>
      </c>
      <c r="T30" s="13">
        <v>719847.66</v>
      </c>
      <c r="U30" s="16">
        <v>719703.2</v>
      </c>
      <c r="V30" s="15">
        <v>1</v>
      </c>
      <c r="W30" s="16">
        <v>719847.66</v>
      </c>
      <c r="X30" s="17" t="s">
        <v>184</v>
      </c>
      <c r="Y30" s="17">
        <v>1243756</v>
      </c>
      <c r="Z30" s="17" t="s">
        <v>223</v>
      </c>
      <c r="AA30" s="8" t="s">
        <v>1517</v>
      </c>
      <c r="AB30" s="25">
        <v>1</v>
      </c>
      <c r="AC30" s="19" t="s">
        <v>1682</v>
      </c>
      <c r="AD30" s="20">
        <f t="shared" si="1"/>
        <v>0.99979931865028204</v>
      </c>
      <c r="AE30" s="11" t="s">
        <v>1477</v>
      </c>
      <c r="AF30" s="14">
        <v>719703.2</v>
      </c>
      <c r="AG30" s="21">
        <v>43922</v>
      </c>
      <c r="AH30" s="21">
        <v>44165</v>
      </c>
      <c r="AI30" s="8" t="s">
        <v>132</v>
      </c>
      <c r="AJ30" s="8" t="s">
        <v>221</v>
      </c>
      <c r="AK30" s="8" t="s">
        <v>36</v>
      </c>
      <c r="AL30" s="11" t="s">
        <v>1786</v>
      </c>
      <c r="AM30" s="12" t="s">
        <v>222</v>
      </c>
      <c r="AN30" s="22" t="s">
        <v>224</v>
      </c>
    </row>
    <row r="31" spans="1:40" ht="54.95" customHeight="1">
      <c r="A31" s="8">
        <v>2020</v>
      </c>
      <c r="B31" s="9" t="s">
        <v>572</v>
      </c>
      <c r="C31" s="10">
        <v>44000</v>
      </c>
      <c r="D31" s="11" t="s">
        <v>1044</v>
      </c>
      <c r="E31" s="8" t="s">
        <v>573</v>
      </c>
      <c r="F31" s="10">
        <v>44054</v>
      </c>
      <c r="G31" s="9" t="s">
        <v>575</v>
      </c>
      <c r="H31" s="12" t="s">
        <v>1545</v>
      </c>
      <c r="I31" s="30">
        <v>5515413.0300000003</v>
      </c>
      <c r="J31" s="9" t="s">
        <v>577</v>
      </c>
      <c r="K31" s="23" t="s">
        <v>1609</v>
      </c>
      <c r="L31" s="9" t="s">
        <v>578</v>
      </c>
      <c r="M31" s="9" t="s">
        <v>579</v>
      </c>
      <c r="N31" s="9" t="s">
        <v>580</v>
      </c>
      <c r="O31" s="9" t="s">
        <v>581</v>
      </c>
      <c r="P31" s="9" t="s">
        <v>582</v>
      </c>
      <c r="Q31" s="10">
        <v>44050</v>
      </c>
      <c r="R31" s="11" t="s">
        <v>1209</v>
      </c>
      <c r="S31" s="9" t="s">
        <v>1432</v>
      </c>
      <c r="T31" s="29">
        <v>5502722.8300000001</v>
      </c>
      <c r="U31" s="29">
        <v>5502722.8300000001</v>
      </c>
      <c r="V31" s="15">
        <v>637.39510235294119</v>
      </c>
      <c r="W31" s="16">
        <v>8500</v>
      </c>
      <c r="X31" s="17" t="s">
        <v>184</v>
      </c>
      <c r="Y31" s="17">
        <v>3500</v>
      </c>
      <c r="Z31" s="17" t="s">
        <v>223</v>
      </c>
      <c r="AA31" s="26" t="s">
        <v>1517</v>
      </c>
      <c r="AB31" s="25">
        <v>1</v>
      </c>
      <c r="AC31" s="11" t="s">
        <v>1799</v>
      </c>
      <c r="AD31" s="20">
        <f t="shared" si="1"/>
        <v>0.9976991387714802</v>
      </c>
      <c r="AE31" s="19" t="s">
        <v>1709</v>
      </c>
      <c r="AF31" s="29">
        <v>5502722.8300000001</v>
      </c>
      <c r="AG31" s="21">
        <v>44054</v>
      </c>
      <c r="AH31" s="21">
        <v>44143</v>
      </c>
      <c r="AI31" s="8" t="s">
        <v>287</v>
      </c>
      <c r="AJ31" s="8" t="s">
        <v>288</v>
      </c>
      <c r="AK31" s="8" t="s">
        <v>289</v>
      </c>
      <c r="AL31" s="27" t="s">
        <v>1724</v>
      </c>
      <c r="AM31" s="27" t="s">
        <v>1762</v>
      </c>
      <c r="AN31" s="22" t="s">
        <v>224</v>
      </c>
    </row>
    <row r="32" spans="1:40" ht="54.95" customHeight="1">
      <c r="A32" s="8">
        <v>2020</v>
      </c>
      <c r="B32" s="9" t="s">
        <v>572</v>
      </c>
      <c r="C32" s="10">
        <v>44000</v>
      </c>
      <c r="D32" s="11" t="s">
        <v>1045</v>
      </c>
      <c r="E32" s="8" t="s">
        <v>574</v>
      </c>
      <c r="F32" s="10">
        <v>44054</v>
      </c>
      <c r="G32" s="9" t="s">
        <v>576</v>
      </c>
      <c r="H32" s="12" t="s">
        <v>1545</v>
      </c>
      <c r="I32" s="30">
        <v>7027545.9000000004</v>
      </c>
      <c r="J32" s="9" t="s">
        <v>1117</v>
      </c>
      <c r="K32" s="23" t="s">
        <v>1610</v>
      </c>
      <c r="L32" s="9" t="s">
        <v>583</v>
      </c>
      <c r="M32" s="9" t="s">
        <v>584</v>
      </c>
      <c r="N32" s="9" t="s">
        <v>585</v>
      </c>
      <c r="O32" s="9" t="s">
        <v>586</v>
      </c>
      <c r="P32" s="9" t="s">
        <v>587</v>
      </c>
      <c r="Q32" s="10">
        <v>44050</v>
      </c>
      <c r="R32" s="11" t="s">
        <v>1210</v>
      </c>
      <c r="S32" s="9" t="s">
        <v>1432</v>
      </c>
      <c r="T32" s="13">
        <v>6531483.3799999999</v>
      </c>
      <c r="U32" s="24">
        <v>6880035.6200000001</v>
      </c>
      <c r="V32" s="15">
        <v>768.40980941176474</v>
      </c>
      <c r="W32" s="16">
        <v>8500</v>
      </c>
      <c r="X32" s="17" t="s">
        <v>184</v>
      </c>
      <c r="Y32" s="17">
        <v>3500</v>
      </c>
      <c r="Z32" s="17" t="s">
        <v>223</v>
      </c>
      <c r="AA32" s="26" t="s">
        <v>1517</v>
      </c>
      <c r="AB32" s="25">
        <v>1</v>
      </c>
      <c r="AC32" s="11" t="s">
        <v>1800</v>
      </c>
      <c r="AD32" s="20">
        <f>(AF32/U32)</f>
        <v>1</v>
      </c>
      <c r="AE32" s="19" t="s">
        <v>1710</v>
      </c>
      <c r="AF32" s="24">
        <v>6880035.6200000001</v>
      </c>
      <c r="AG32" s="21">
        <v>44054</v>
      </c>
      <c r="AH32" s="21">
        <v>44143</v>
      </c>
      <c r="AI32" s="8" t="s">
        <v>287</v>
      </c>
      <c r="AJ32" s="8" t="s">
        <v>288</v>
      </c>
      <c r="AK32" s="8" t="s">
        <v>289</v>
      </c>
      <c r="AL32" s="27" t="s">
        <v>1725</v>
      </c>
      <c r="AM32" s="27" t="s">
        <v>1763</v>
      </c>
      <c r="AN32" s="22" t="s">
        <v>224</v>
      </c>
    </row>
    <row r="33" spans="1:40" ht="54.95" customHeight="1">
      <c r="A33" s="8">
        <v>2020</v>
      </c>
      <c r="B33" s="9" t="s">
        <v>140</v>
      </c>
      <c r="C33" s="10">
        <v>43938</v>
      </c>
      <c r="D33" s="11" t="s">
        <v>1046</v>
      </c>
      <c r="E33" s="8" t="s">
        <v>237</v>
      </c>
      <c r="F33" s="10">
        <v>43976</v>
      </c>
      <c r="G33" s="9" t="s">
        <v>243</v>
      </c>
      <c r="H33" s="12" t="s">
        <v>1543</v>
      </c>
      <c r="I33" s="13">
        <v>8968683.4199999999</v>
      </c>
      <c r="J33" s="9" t="s">
        <v>250</v>
      </c>
      <c r="K33" s="9" t="s">
        <v>493</v>
      </c>
      <c r="L33" s="9" t="s">
        <v>251</v>
      </c>
      <c r="M33" s="9" t="s">
        <v>252</v>
      </c>
      <c r="N33" s="9" t="s">
        <v>253</v>
      </c>
      <c r="O33" s="9" t="s">
        <v>254</v>
      </c>
      <c r="P33" s="9" t="s">
        <v>280</v>
      </c>
      <c r="Q33" s="10">
        <v>43973</v>
      </c>
      <c r="R33" s="11" t="s">
        <v>1211</v>
      </c>
      <c r="S33" s="9" t="s">
        <v>1432</v>
      </c>
      <c r="T33" s="13">
        <v>8968683.4199999999</v>
      </c>
      <c r="U33" s="16">
        <v>8968683.4199999999</v>
      </c>
      <c r="V33" s="15">
        <v>717.49467359999994</v>
      </c>
      <c r="W33" s="16">
        <v>12500</v>
      </c>
      <c r="X33" s="17" t="s">
        <v>184</v>
      </c>
      <c r="Y33" s="17">
        <v>3500</v>
      </c>
      <c r="Z33" s="17" t="s">
        <v>223</v>
      </c>
      <c r="AA33" s="8" t="s">
        <v>1517</v>
      </c>
      <c r="AB33" s="25">
        <v>1</v>
      </c>
      <c r="AC33" s="11" t="s">
        <v>794</v>
      </c>
      <c r="AD33" s="20">
        <f t="shared" si="1"/>
        <v>1</v>
      </c>
      <c r="AE33" s="19" t="s">
        <v>1824</v>
      </c>
      <c r="AF33" s="24">
        <v>8968683.4199999999</v>
      </c>
      <c r="AG33" s="21">
        <v>43976</v>
      </c>
      <c r="AH33" s="21">
        <v>44065</v>
      </c>
      <c r="AI33" s="8" t="s">
        <v>286</v>
      </c>
      <c r="AJ33" s="8" t="s">
        <v>187</v>
      </c>
      <c r="AK33" s="8" t="s">
        <v>35</v>
      </c>
      <c r="AL33" s="27" t="s">
        <v>1726</v>
      </c>
      <c r="AM33" s="12" t="s">
        <v>222</v>
      </c>
      <c r="AN33" s="22" t="s">
        <v>224</v>
      </c>
    </row>
    <row r="34" spans="1:40" ht="54.95" customHeight="1">
      <c r="A34" s="8">
        <v>2020</v>
      </c>
      <c r="B34" s="9" t="s">
        <v>140</v>
      </c>
      <c r="C34" s="10">
        <v>43938</v>
      </c>
      <c r="D34" s="11" t="s">
        <v>1047</v>
      </c>
      <c r="E34" s="8" t="s">
        <v>238</v>
      </c>
      <c r="F34" s="10">
        <v>43976</v>
      </c>
      <c r="G34" s="9" t="s">
        <v>244</v>
      </c>
      <c r="H34" s="12" t="s">
        <v>1545</v>
      </c>
      <c r="I34" s="31">
        <v>7344053.9800000004</v>
      </c>
      <c r="J34" s="9" t="s">
        <v>255</v>
      </c>
      <c r="K34" s="23" t="s">
        <v>494</v>
      </c>
      <c r="L34" s="9" t="s">
        <v>256</v>
      </c>
      <c r="M34" s="9" t="s">
        <v>257</v>
      </c>
      <c r="N34" s="9" t="s">
        <v>177</v>
      </c>
      <c r="O34" s="9" t="s">
        <v>258</v>
      </c>
      <c r="P34" s="9" t="s">
        <v>281</v>
      </c>
      <c r="Q34" s="10">
        <v>43973</v>
      </c>
      <c r="R34" s="11" t="s">
        <v>1212</v>
      </c>
      <c r="S34" s="9" t="s">
        <v>1432</v>
      </c>
      <c r="T34" s="13">
        <v>6991142.2000000002</v>
      </c>
      <c r="U34" s="14">
        <v>7344053.6928000003</v>
      </c>
      <c r="V34" s="15">
        <v>559.29137600000001</v>
      </c>
      <c r="W34" s="16">
        <v>12500</v>
      </c>
      <c r="X34" s="17" t="s">
        <v>184</v>
      </c>
      <c r="Y34" s="17">
        <v>5000</v>
      </c>
      <c r="Z34" s="17" t="s">
        <v>223</v>
      </c>
      <c r="AA34" s="8" t="s">
        <v>1517</v>
      </c>
      <c r="AB34" s="25">
        <v>1</v>
      </c>
      <c r="AC34" s="19" t="s">
        <v>1683</v>
      </c>
      <c r="AD34" s="20">
        <f t="shared" si="1"/>
        <v>0.9999999608935336</v>
      </c>
      <c r="AE34" s="11" t="s">
        <v>1549</v>
      </c>
      <c r="AF34" s="14">
        <v>7344053.6928000003</v>
      </c>
      <c r="AG34" s="21">
        <v>43976</v>
      </c>
      <c r="AH34" s="21">
        <v>44065</v>
      </c>
      <c r="AI34" s="8" t="s">
        <v>197</v>
      </c>
      <c r="AJ34" s="8" t="s">
        <v>198</v>
      </c>
      <c r="AK34" s="8" t="s">
        <v>199</v>
      </c>
      <c r="AL34" s="27" t="s">
        <v>484</v>
      </c>
      <c r="AM34" s="27" t="s">
        <v>1764</v>
      </c>
      <c r="AN34" s="22" t="s">
        <v>224</v>
      </c>
    </row>
    <row r="35" spans="1:40" ht="54.95" customHeight="1">
      <c r="A35" s="8">
        <v>2020</v>
      </c>
      <c r="B35" s="9" t="s">
        <v>140</v>
      </c>
      <c r="C35" s="10">
        <v>43938</v>
      </c>
      <c r="D35" s="11" t="s">
        <v>1048</v>
      </c>
      <c r="E35" s="8" t="s">
        <v>239</v>
      </c>
      <c r="F35" s="10">
        <v>43976</v>
      </c>
      <c r="G35" s="9" t="s">
        <v>245</v>
      </c>
      <c r="H35" s="12" t="s">
        <v>1545</v>
      </c>
      <c r="I35" s="30">
        <v>9348609.6500000004</v>
      </c>
      <c r="J35" s="9" t="s">
        <v>259</v>
      </c>
      <c r="K35" s="9" t="s">
        <v>495</v>
      </c>
      <c r="L35" s="9" t="s">
        <v>260</v>
      </c>
      <c r="M35" s="9" t="s">
        <v>261</v>
      </c>
      <c r="N35" s="9" t="s">
        <v>262</v>
      </c>
      <c r="O35" s="9" t="s">
        <v>263</v>
      </c>
      <c r="P35" s="9" t="s">
        <v>282</v>
      </c>
      <c r="Q35" s="10">
        <v>43973</v>
      </c>
      <c r="R35" s="11" t="s">
        <v>1213</v>
      </c>
      <c r="S35" s="9" t="s">
        <v>1432</v>
      </c>
      <c r="T35" s="13">
        <v>7505453.3399999999</v>
      </c>
      <c r="U35" s="14">
        <v>9325517.290000001</v>
      </c>
      <c r="V35" s="15">
        <v>600.43626719999997</v>
      </c>
      <c r="W35" s="16">
        <v>12500</v>
      </c>
      <c r="X35" s="17" t="s">
        <v>184</v>
      </c>
      <c r="Y35" s="17">
        <v>3500</v>
      </c>
      <c r="Z35" s="17" t="s">
        <v>223</v>
      </c>
      <c r="AA35" s="8" t="s">
        <v>1517</v>
      </c>
      <c r="AB35" s="25">
        <v>1</v>
      </c>
      <c r="AC35" s="19" t="s">
        <v>1684</v>
      </c>
      <c r="AD35" s="20">
        <f t="shared" si="1"/>
        <v>0.99752986156609935</v>
      </c>
      <c r="AE35" s="11" t="s">
        <v>1478</v>
      </c>
      <c r="AF35" s="14">
        <v>9325517.290000001</v>
      </c>
      <c r="AG35" s="21">
        <v>43976</v>
      </c>
      <c r="AH35" s="21">
        <v>44065</v>
      </c>
      <c r="AI35" s="8" t="s">
        <v>197</v>
      </c>
      <c r="AJ35" s="8" t="s">
        <v>198</v>
      </c>
      <c r="AK35" s="8" t="s">
        <v>199</v>
      </c>
      <c r="AL35" s="27" t="s">
        <v>485</v>
      </c>
      <c r="AM35" s="27" t="s">
        <v>1765</v>
      </c>
      <c r="AN35" s="22" t="s">
        <v>224</v>
      </c>
    </row>
    <row r="36" spans="1:40" ht="54.95" customHeight="1">
      <c r="A36" s="8">
        <v>2020</v>
      </c>
      <c r="B36" s="9" t="s">
        <v>140</v>
      </c>
      <c r="C36" s="10">
        <v>43938</v>
      </c>
      <c r="D36" s="11" t="s">
        <v>1049</v>
      </c>
      <c r="E36" s="8" t="s">
        <v>999</v>
      </c>
      <c r="F36" s="10">
        <v>43976</v>
      </c>
      <c r="G36" s="23" t="s">
        <v>246</v>
      </c>
      <c r="H36" s="12" t="s">
        <v>1545</v>
      </c>
      <c r="I36" s="13">
        <v>7416739.75</v>
      </c>
      <c r="J36" s="9" t="s">
        <v>264</v>
      </c>
      <c r="K36" s="23" t="s">
        <v>496</v>
      </c>
      <c r="L36" s="9" t="s">
        <v>265</v>
      </c>
      <c r="M36" s="9" t="s">
        <v>266</v>
      </c>
      <c r="N36" s="9" t="s">
        <v>267</v>
      </c>
      <c r="O36" s="9" t="s">
        <v>268</v>
      </c>
      <c r="P36" s="9" t="s">
        <v>283</v>
      </c>
      <c r="Q36" s="10">
        <v>43973</v>
      </c>
      <c r="R36" s="11" t="s">
        <v>1122</v>
      </c>
      <c r="S36" s="9" t="s">
        <v>1432</v>
      </c>
      <c r="T36" s="13">
        <v>7416739.75</v>
      </c>
      <c r="U36" s="32">
        <v>4958175.2699999996</v>
      </c>
      <c r="V36" s="15">
        <v>593.33918000000006</v>
      </c>
      <c r="W36" s="16">
        <v>12500</v>
      </c>
      <c r="X36" s="17" t="s">
        <v>184</v>
      </c>
      <c r="Y36" s="17">
        <v>500</v>
      </c>
      <c r="Z36" s="17" t="s">
        <v>223</v>
      </c>
      <c r="AA36" s="8" t="s">
        <v>1517</v>
      </c>
      <c r="AB36" s="25">
        <v>1</v>
      </c>
      <c r="AC36" s="19" t="s">
        <v>1685</v>
      </c>
      <c r="AD36" s="20">
        <f>(AF36/U36)</f>
        <v>1</v>
      </c>
      <c r="AE36" s="11" t="s">
        <v>1552</v>
      </c>
      <c r="AF36" s="32">
        <v>4958175.2699999996</v>
      </c>
      <c r="AG36" s="21">
        <v>43976</v>
      </c>
      <c r="AH36" s="21">
        <v>44095</v>
      </c>
      <c r="AI36" s="8" t="s">
        <v>286</v>
      </c>
      <c r="AJ36" s="8" t="s">
        <v>187</v>
      </c>
      <c r="AK36" s="8" t="s">
        <v>35</v>
      </c>
      <c r="AL36" s="27" t="s">
        <v>1727</v>
      </c>
      <c r="AM36" s="12" t="s">
        <v>222</v>
      </c>
      <c r="AN36" s="22" t="s">
        <v>224</v>
      </c>
    </row>
    <row r="37" spans="1:40" ht="54.95" customHeight="1">
      <c r="A37" s="8">
        <v>2020</v>
      </c>
      <c r="B37" s="9" t="s">
        <v>140</v>
      </c>
      <c r="C37" s="10">
        <v>43938</v>
      </c>
      <c r="D37" s="11" t="s">
        <v>1050</v>
      </c>
      <c r="E37" s="8" t="s">
        <v>240</v>
      </c>
      <c r="F37" s="10">
        <v>43976</v>
      </c>
      <c r="G37" s="23" t="s">
        <v>247</v>
      </c>
      <c r="H37" s="12" t="s">
        <v>1545</v>
      </c>
      <c r="I37" s="30">
        <v>8109338.2599999998</v>
      </c>
      <c r="J37" s="9" t="s">
        <v>148</v>
      </c>
      <c r="K37" s="9" t="s">
        <v>497</v>
      </c>
      <c r="L37" s="9" t="s">
        <v>269</v>
      </c>
      <c r="M37" s="9" t="s">
        <v>270</v>
      </c>
      <c r="N37" s="9" t="s">
        <v>271</v>
      </c>
      <c r="O37" s="9" t="s">
        <v>272</v>
      </c>
      <c r="P37" s="9" t="s">
        <v>290</v>
      </c>
      <c r="Q37" s="10">
        <v>43973</v>
      </c>
      <c r="R37" s="11" t="s">
        <v>1214</v>
      </c>
      <c r="S37" s="9" t="s">
        <v>1432</v>
      </c>
      <c r="T37" s="13">
        <v>7803785.5099999998</v>
      </c>
      <c r="U37" s="29">
        <v>8109338.2700000005</v>
      </c>
      <c r="V37" s="15">
        <v>624.30284080000001</v>
      </c>
      <c r="W37" s="16">
        <v>12500</v>
      </c>
      <c r="X37" s="17" t="s">
        <v>184</v>
      </c>
      <c r="Y37" s="17">
        <v>500</v>
      </c>
      <c r="Z37" s="17" t="s">
        <v>223</v>
      </c>
      <c r="AA37" s="26" t="s">
        <v>1517</v>
      </c>
      <c r="AB37" s="25">
        <v>1</v>
      </c>
      <c r="AC37" s="11" t="s">
        <v>1801</v>
      </c>
      <c r="AD37" s="20">
        <f t="shared" si="1"/>
        <v>1.0000000012331463</v>
      </c>
      <c r="AE37" s="19" t="s">
        <v>1711</v>
      </c>
      <c r="AF37" s="29">
        <v>8109338.2700000005</v>
      </c>
      <c r="AG37" s="21">
        <v>43976</v>
      </c>
      <c r="AH37" s="21">
        <v>44095</v>
      </c>
      <c r="AI37" s="8" t="s">
        <v>286</v>
      </c>
      <c r="AJ37" s="8" t="s">
        <v>187</v>
      </c>
      <c r="AK37" s="8" t="s">
        <v>35</v>
      </c>
      <c r="AL37" s="27" t="s">
        <v>1728</v>
      </c>
      <c r="AM37" s="27" t="s">
        <v>1766</v>
      </c>
      <c r="AN37" s="22" t="s">
        <v>224</v>
      </c>
    </row>
    <row r="38" spans="1:40" ht="54.95" customHeight="1">
      <c r="A38" s="8">
        <v>2020</v>
      </c>
      <c r="B38" s="9" t="s">
        <v>140</v>
      </c>
      <c r="C38" s="10">
        <v>43938</v>
      </c>
      <c r="D38" s="11" t="s">
        <v>1051</v>
      </c>
      <c r="E38" s="8" t="s">
        <v>241</v>
      </c>
      <c r="F38" s="10">
        <v>43976</v>
      </c>
      <c r="G38" s="23" t="s">
        <v>248</v>
      </c>
      <c r="H38" s="12" t="s">
        <v>1545</v>
      </c>
      <c r="I38" s="13">
        <v>7477534.6799999997</v>
      </c>
      <c r="J38" s="9" t="s">
        <v>273</v>
      </c>
      <c r="K38" s="23" t="s">
        <v>498</v>
      </c>
      <c r="L38" s="9" t="s">
        <v>274</v>
      </c>
      <c r="M38" s="9" t="s">
        <v>275</v>
      </c>
      <c r="N38" s="9" t="s">
        <v>276</v>
      </c>
      <c r="O38" s="9" t="s">
        <v>277</v>
      </c>
      <c r="P38" s="9" t="s">
        <v>284</v>
      </c>
      <c r="Q38" s="10">
        <v>43973</v>
      </c>
      <c r="R38" s="11" t="s">
        <v>1215</v>
      </c>
      <c r="S38" s="9" t="s">
        <v>1432</v>
      </c>
      <c r="T38" s="13">
        <v>7477534.6799999997</v>
      </c>
      <c r="U38" s="16">
        <v>7477534.6799999997</v>
      </c>
      <c r="V38" s="15">
        <v>598.20277439999995</v>
      </c>
      <c r="W38" s="16">
        <v>12500</v>
      </c>
      <c r="X38" s="17" t="s">
        <v>184</v>
      </c>
      <c r="Y38" s="17">
        <v>500</v>
      </c>
      <c r="Z38" s="17" t="s">
        <v>223</v>
      </c>
      <c r="AA38" s="26" t="s">
        <v>1517</v>
      </c>
      <c r="AB38" s="25">
        <v>1</v>
      </c>
      <c r="AC38" s="11" t="s">
        <v>1802</v>
      </c>
      <c r="AD38" s="20">
        <f t="shared" si="1"/>
        <v>0.99999999598798262</v>
      </c>
      <c r="AE38" s="19" t="s">
        <v>1712</v>
      </c>
      <c r="AF38" s="24">
        <v>7477534.6500000004</v>
      </c>
      <c r="AG38" s="21">
        <v>43976</v>
      </c>
      <c r="AH38" s="21">
        <v>44095</v>
      </c>
      <c r="AI38" s="8" t="s">
        <v>286</v>
      </c>
      <c r="AJ38" s="8" t="s">
        <v>187</v>
      </c>
      <c r="AK38" s="8" t="s">
        <v>35</v>
      </c>
      <c r="AL38" s="27" t="s">
        <v>1729</v>
      </c>
      <c r="AM38" s="12" t="s">
        <v>222</v>
      </c>
      <c r="AN38" s="22" t="s">
        <v>224</v>
      </c>
    </row>
    <row r="39" spans="1:40" ht="54.95" customHeight="1">
      <c r="A39" s="8">
        <v>2020</v>
      </c>
      <c r="B39" s="9" t="s">
        <v>140</v>
      </c>
      <c r="C39" s="10">
        <v>43938</v>
      </c>
      <c r="D39" s="11" t="s">
        <v>1052</v>
      </c>
      <c r="E39" s="8" t="s">
        <v>242</v>
      </c>
      <c r="F39" s="10">
        <v>43976</v>
      </c>
      <c r="G39" s="9" t="s">
        <v>249</v>
      </c>
      <c r="H39" s="12" t="s">
        <v>1546</v>
      </c>
      <c r="I39" s="13">
        <v>8121709.3600000003</v>
      </c>
      <c r="J39" s="9" t="s">
        <v>152</v>
      </c>
      <c r="K39" s="23" t="s">
        <v>499</v>
      </c>
      <c r="L39" s="9" t="s">
        <v>278</v>
      </c>
      <c r="M39" s="9" t="s">
        <v>163</v>
      </c>
      <c r="N39" s="9" t="s">
        <v>164</v>
      </c>
      <c r="O39" s="9" t="s">
        <v>279</v>
      </c>
      <c r="P39" s="9" t="s">
        <v>285</v>
      </c>
      <c r="Q39" s="10">
        <v>43973</v>
      </c>
      <c r="R39" s="11" t="s">
        <v>1216</v>
      </c>
      <c r="S39" s="9" t="s">
        <v>1432</v>
      </c>
      <c r="T39" s="13">
        <v>8121709.3600000003</v>
      </c>
      <c r="U39" s="16">
        <v>7981102.9000000004</v>
      </c>
      <c r="V39" s="15">
        <v>955.4952188235294</v>
      </c>
      <c r="W39" s="16">
        <v>8500</v>
      </c>
      <c r="X39" s="17" t="s">
        <v>184</v>
      </c>
      <c r="Y39" s="17">
        <v>3500</v>
      </c>
      <c r="Z39" s="17" t="s">
        <v>223</v>
      </c>
      <c r="AA39" s="8" t="s">
        <v>1517</v>
      </c>
      <c r="AB39" s="25">
        <v>1</v>
      </c>
      <c r="AC39" s="19" t="s">
        <v>1686</v>
      </c>
      <c r="AD39" s="20">
        <f>(AF39/U39)</f>
        <v>1</v>
      </c>
      <c r="AE39" s="11" t="s">
        <v>1479</v>
      </c>
      <c r="AF39" s="14">
        <v>7981102.9000000004</v>
      </c>
      <c r="AG39" s="21">
        <v>43976</v>
      </c>
      <c r="AH39" s="21">
        <v>44035</v>
      </c>
      <c r="AI39" s="8" t="s">
        <v>287</v>
      </c>
      <c r="AJ39" s="8" t="s">
        <v>288</v>
      </c>
      <c r="AK39" s="8" t="s">
        <v>289</v>
      </c>
      <c r="AL39" s="27" t="s">
        <v>1730</v>
      </c>
      <c r="AM39" s="12" t="s">
        <v>222</v>
      </c>
      <c r="AN39" s="22" t="s">
        <v>224</v>
      </c>
    </row>
    <row r="40" spans="1:40" ht="54.95" customHeight="1">
      <c r="A40" s="8">
        <v>2020</v>
      </c>
      <c r="B40" s="9" t="s">
        <v>572</v>
      </c>
      <c r="C40" s="10">
        <v>44000</v>
      </c>
      <c r="D40" s="11" t="s">
        <v>1053</v>
      </c>
      <c r="E40" s="8" t="s">
        <v>588</v>
      </c>
      <c r="F40" s="10">
        <v>44054</v>
      </c>
      <c r="G40" s="9" t="s">
        <v>595</v>
      </c>
      <c r="H40" s="12" t="s">
        <v>1543</v>
      </c>
      <c r="I40" s="13">
        <v>5050076.62</v>
      </c>
      <c r="J40" s="9" t="s">
        <v>602</v>
      </c>
      <c r="K40" s="23" t="s">
        <v>1611</v>
      </c>
      <c r="L40" s="9" t="s">
        <v>607</v>
      </c>
      <c r="M40" s="9" t="s">
        <v>608</v>
      </c>
      <c r="N40" s="9" t="s">
        <v>609</v>
      </c>
      <c r="O40" s="8" t="s">
        <v>1358</v>
      </c>
      <c r="P40" s="9" t="s">
        <v>610</v>
      </c>
      <c r="Q40" s="10">
        <v>44050</v>
      </c>
      <c r="R40" s="11" t="s">
        <v>1217</v>
      </c>
      <c r="S40" s="9" t="s">
        <v>1432</v>
      </c>
      <c r="T40" s="13">
        <v>5050076.62</v>
      </c>
      <c r="U40" s="16">
        <v>5050076.62</v>
      </c>
      <c r="V40" s="15">
        <v>673.34354933333339</v>
      </c>
      <c r="W40" s="16">
        <v>7500</v>
      </c>
      <c r="X40" s="17" t="s">
        <v>184</v>
      </c>
      <c r="Y40" s="17">
        <v>3500</v>
      </c>
      <c r="Z40" s="17" t="s">
        <v>223</v>
      </c>
      <c r="AA40" s="26" t="s">
        <v>1517</v>
      </c>
      <c r="AB40" s="25">
        <v>1</v>
      </c>
      <c r="AC40" s="11" t="s">
        <v>1803</v>
      </c>
      <c r="AD40" s="20">
        <f t="shared" si="1"/>
        <v>1</v>
      </c>
      <c r="AE40" s="19" t="s">
        <v>1713</v>
      </c>
      <c r="AF40" s="24">
        <v>5050076.62</v>
      </c>
      <c r="AG40" s="21">
        <v>44054</v>
      </c>
      <c r="AH40" s="21">
        <v>44143</v>
      </c>
      <c r="AI40" s="8" t="s">
        <v>197</v>
      </c>
      <c r="AJ40" s="8" t="s">
        <v>198</v>
      </c>
      <c r="AK40" s="8" t="s">
        <v>199</v>
      </c>
      <c r="AL40" s="27" t="s">
        <v>1731</v>
      </c>
      <c r="AM40" s="12" t="s">
        <v>222</v>
      </c>
      <c r="AN40" s="22" t="s">
        <v>224</v>
      </c>
    </row>
    <row r="41" spans="1:40" ht="54.95" customHeight="1">
      <c r="A41" s="8">
        <v>2020</v>
      </c>
      <c r="B41" s="9" t="s">
        <v>572</v>
      </c>
      <c r="C41" s="10">
        <v>44000</v>
      </c>
      <c r="D41" s="11" t="s">
        <v>1054</v>
      </c>
      <c r="E41" s="8" t="s">
        <v>589</v>
      </c>
      <c r="F41" s="10">
        <v>44054</v>
      </c>
      <c r="G41" s="9" t="s">
        <v>596</v>
      </c>
      <c r="H41" s="12" t="s">
        <v>1543</v>
      </c>
      <c r="I41" s="30">
        <v>6610220.4500000002</v>
      </c>
      <c r="J41" s="9" t="s">
        <v>603</v>
      </c>
      <c r="K41" s="23" t="s">
        <v>1612</v>
      </c>
      <c r="L41" s="9" t="s">
        <v>611</v>
      </c>
      <c r="M41" s="9" t="s">
        <v>612</v>
      </c>
      <c r="N41" s="9" t="s">
        <v>276</v>
      </c>
      <c r="O41" s="9" t="s">
        <v>277</v>
      </c>
      <c r="P41" s="9" t="s">
        <v>284</v>
      </c>
      <c r="Q41" s="10">
        <v>44050</v>
      </c>
      <c r="R41" s="11" t="s">
        <v>1218</v>
      </c>
      <c r="S41" s="9" t="s">
        <v>1432</v>
      </c>
      <c r="T41" s="13">
        <v>5420408.6799999997</v>
      </c>
      <c r="U41" s="30">
        <v>6610220.4500000002</v>
      </c>
      <c r="V41" s="15">
        <v>722.72115733333328</v>
      </c>
      <c r="W41" s="16">
        <v>7500</v>
      </c>
      <c r="X41" s="17" t="s">
        <v>184</v>
      </c>
      <c r="Y41" s="17">
        <v>5000</v>
      </c>
      <c r="Z41" s="17" t="s">
        <v>223</v>
      </c>
      <c r="AA41" s="8" t="s">
        <v>1517</v>
      </c>
      <c r="AB41" s="25">
        <v>1</v>
      </c>
      <c r="AC41" s="11" t="s">
        <v>795</v>
      </c>
      <c r="AD41" s="20">
        <f t="shared" ref="AD41:AD45" si="2">(AF41/I41)</f>
        <v>0.99999999972769449</v>
      </c>
      <c r="AE41" s="11" t="s">
        <v>1885</v>
      </c>
      <c r="AF41" s="24">
        <v>6610220.4482000005</v>
      </c>
      <c r="AG41" s="21">
        <v>44054</v>
      </c>
      <c r="AH41" s="21">
        <v>44143</v>
      </c>
      <c r="AI41" s="8" t="s">
        <v>197</v>
      </c>
      <c r="AJ41" s="8" t="s">
        <v>198</v>
      </c>
      <c r="AK41" s="8" t="s">
        <v>199</v>
      </c>
      <c r="AL41" s="27" t="s">
        <v>1732</v>
      </c>
      <c r="AM41" s="27" t="s">
        <v>1767</v>
      </c>
      <c r="AN41" s="22" t="s">
        <v>224</v>
      </c>
    </row>
    <row r="42" spans="1:40" ht="54.95" customHeight="1">
      <c r="A42" s="8">
        <v>2020</v>
      </c>
      <c r="B42" s="9" t="s">
        <v>572</v>
      </c>
      <c r="C42" s="10">
        <v>44000</v>
      </c>
      <c r="D42" s="11" t="s">
        <v>1055</v>
      </c>
      <c r="E42" s="8" t="s">
        <v>590</v>
      </c>
      <c r="F42" s="10">
        <v>44054</v>
      </c>
      <c r="G42" s="9" t="s">
        <v>597</v>
      </c>
      <c r="H42" s="12" t="s">
        <v>1543</v>
      </c>
      <c r="I42" s="30">
        <v>17149749.099999998</v>
      </c>
      <c r="J42" s="9" t="s">
        <v>604</v>
      </c>
      <c r="K42" s="23" t="s">
        <v>1613</v>
      </c>
      <c r="L42" s="9" t="s">
        <v>97</v>
      </c>
      <c r="M42" s="9" t="s">
        <v>39</v>
      </c>
      <c r="N42" s="9" t="s">
        <v>98</v>
      </c>
      <c r="O42" s="9" t="s">
        <v>99</v>
      </c>
      <c r="P42" s="9" t="s">
        <v>121</v>
      </c>
      <c r="Q42" s="10">
        <v>44050</v>
      </c>
      <c r="R42" s="11" t="s">
        <v>1219</v>
      </c>
      <c r="S42" s="9" t="s">
        <v>1432</v>
      </c>
      <c r="T42" s="13">
        <v>13719799.279999999</v>
      </c>
      <c r="U42" s="24">
        <v>16831180.630000003</v>
      </c>
      <c r="V42" s="15">
        <v>1829.3065706666666</v>
      </c>
      <c r="W42" s="16">
        <v>7500</v>
      </c>
      <c r="X42" s="17" t="s">
        <v>184</v>
      </c>
      <c r="Y42" s="17">
        <v>5000</v>
      </c>
      <c r="Z42" s="17" t="s">
        <v>223</v>
      </c>
      <c r="AA42" s="8" t="s">
        <v>1517</v>
      </c>
      <c r="AB42" s="25">
        <v>1</v>
      </c>
      <c r="AC42" s="11" t="s">
        <v>796</v>
      </c>
      <c r="AD42" s="20">
        <f>(AF42/U42)</f>
        <v>1</v>
      </c>
      <c r="AE42" s="11" t="s">
        <v>1886</v>
      </c>
      <c r="AF42" s="24">
        <v>16831180.630000003</v>
      </c>
      <c r="AG42" s="21">
        <v>44054</v>
      </c>
      <c r="AH42" s="21">
        <v>44143</v>
      </c>
      <c r="AI42" s="8" t="s">
        <v>197</v>
      </c>
      <c r="AJ42" s="8" t="s">
        <v>198</v>
      </c>
      <c r="AK42" s="8" t="s">
        <v>199</v>
      </c>
      <c r="AL42" s="27" t="s">
        <v>1733</v>
      </c>
      <c r="AM42" s="27" t="s">
        <v>1768</v>
      </c>
      <c r="AN42" s="22" t="s">
        <v>224</v>
      </c>
    </row>
    <row r="43" spans="1:40" ht="54.95" customHeight="1">
      <c r="A43" s="8">
        <v>2020</v>
      </c>
      <c r="B43" s="9" t="s">
        <v>572</v>
      </c>
      <c r="C43" s="10">
        <v>44000</v>
      </c>
      <c r="D43" s="11" t="s">
        <v>1056</v>
      </c>
      <c r="E43" s="8" t="s">
        <v>591</v>
      </c>
      <c r="F43" s="10">
        <v>44054</v>
      </c>
      <c r="G43" s="9" t="s">
        <v>598</v>
      </c>
      <c r="H43" s="12" t="s">
        <v>1543</v>
      </c>
      <c r="I43" s="30">
        <v>6002917.6999999993</v>
      </c>
      <c r="J43" s="9" t="s">
        <v>604</v>
      </c>
      <c r="K43" s="23" t="s">
        <v>1614</v>
      </c>
      <c r="L43" s="9" t="s">
        <v>613</v>
      </c>
      <c r="M43" s="9" t="s">
        <v>614</v>
      </c>
      <c r="N43" s="9" t="s">
        <v>615</v>
      </c>
      <c r="O43" s="9" t="s">
        <v>616</v>
      </c>
      <c r="P43" s="9" t="s">
        <v>617</v>
      </c>
      <c r="Q43" s="10">
        <v>44050</v>
      </c>
      <c r="R43" s="11" t="s">
        <v>1220</v>
      </c>
      <c r="S43" s="9" t="s">
        <v>1432</v>
      </c>
      <c r="T43" s="13">
        <v>5411365.7699999996</v>
      </c>
      <c r="U43" s="24">
        <v>5951984.5800000001</v>
      </c>
      <c r="V43" s="15">
        <v>721.51543599999991</v>
      </c>
      <c r="W43" s="16">
        <v>7500</v>
      </c>
      <c r="X43" s="17" t="s">
        <v>184</v>
      </c>
      <c r="Y43" s="17">
        <v>2000</v>
      </c>
      <c r="Z43" s="17" t="s">
        <v>223</v>
      </c>
      <c r="AA43" s="8" t="s">
        <v>1517</v>
      </c>
      <c r="AB43" s="25">
        <v>1</v>
      </c>
      <c r="AC43" s="11" t="s">
        <v>797</v>
      </c>
      <c r="AD43" s="20">
        <f>(AF43/U43)</f>
        <v>1</v>
      </c>
      <c r="AE43" s="19" t="s">
        <v>1825</v>
      </c>
      <c r="AF43" s="24">
        <v>5951984.5800000001</v>
      </c>
      <c r="AG43" s="21">
        <v>44054</v>
      </c>
      <c r="AH43" s="21">
        <v>44143</v>
      </c>
      <c r="AI43" s="8" t="s">
        <v>197</v>
      </c>
      <c r="AJ43" s="8" t="s">
        <v>198</v>
      </c>
      <c r="AK43" s="8" t="s">
        <v>199</v>
      </c>
      <c r="AL43" s="27" t="s">
        <v>1734</v>
      </c>
      <c r="AM43" s="27" t="s">
        <v>1769</v>
      </c>
      <c r="AN43" s="22" t="s">
        <v>224</v>
      </c>
    </row>
    <row r="44" spans="1:40" ht="54.95" customHeight="1">
      <c r="A44" s="8">
        <v>2020</v>
      </c>
      <c r="B44" s="9" t="s">
        <v>572</v>
      </c>
      <c r="C44" s="10">
        <v>44000</v>
      </c>
      <c r="D44" s="11" t="s">
        <v>1057</v>
      </c>
      <c r="E44" s="8" t="s">
        <v>592</v>
      </c>
      <c r="F44" s="10">
        <v>44054</v>
      </c>
      <c r="G44" s="9" t="s">
        <v>599</v>
      </c>
      <c r="H44" s="12" t="s">
        <v>1545</v>
      </c>
      <c r="I44" s="13">
        <v>12125304.460000001</v>
      </c>
      <c r="J44" s="9" t="s">
        <v>605</v>
      </c>
      <c r="K44" s="23" t="s">
        <v>1615</v>
      </c>
      <c r="L44" s="9" t="s">
        <v>618</v>
      </c>
      <c r="M44" s="9" t="s">
        <v>619</v>
      </c>
      <c r="N44" s="9" t="s">
        <v>620</v>
      </c>
      <c r="O44" s="9" t="s">
        <v>1357</v>
      </c>
      <c r="P44" s="9" t="s">
        <v>161</v>
      </c>
      <c r="Q44" s="10">
        <v>44050</v>
      </c>
      <c r="R44" s="11" t="s">
        <v>1221</v>
      </c>
      <c r="S44" s="9" t="s">
        <v>1432</v>
      </c>
      <c r="T44" s="13">
        <v>12125304.460000001</v>
      </c>
      <c r="U44" s="16">
        <v>12125304.460000001</v>
      </c>
      <c r="V44" s="15">
        <v>1276.347837894737</v>
      </c>
      <c r="W44" s="16">
        <v>9500</v>
      </c>
      <c r="X44" s="17" t="s">
        <v>184</v>
      </c>
      <c r="Y44" s="17">
        <v>500000</v>
      </c>
      <c r="Z44" s="17" t="s">
        <v>223</v>
      </c>
      <c r="AA44" s="8" t="s">
        <v>1517</v>
      </c>
      <c r="AB44" s="25">
        <v>1</v>
      </c>
      <c r="AC44" s="11" t="s">
        <v>798</v>
      </c>
      <c r="AD44" s="20">
        <f t="shared" si="2"/>
        <v>0.99999998762917663</v>
      </c>
      <c r="AE44" s="19" t="s">
        <v>1887</v>
      </c>
      <c r="AF44" s="24">
        <v>12125304.310000001</v>
      </c>
      <c r="AG44" s="21">
        <v>44054</v>
      </c>
      <c r="AH44" s="21">
        <v>44143</v>
      </c>
      <c r="AI44" s="8" t="s">
        <v>191</v>
      </c>
      <c r="AJ44" s="8" t="s">
        <v>192</v>
      </c>
      <c r="AK44" s="8" t="s">
        <v>193</v>
      </c>
      <c r="AL44" s="27" t="s">
        <v>1735</v>
      </c>
      <c r="AM44" s="12" t="s">
        <v>222</v>
      </c>
      <c r="AN44" s="22" t="s">
        <v>224</v>
      </c>
    </row>
    <row r="45" spans="1:40" ht="54.95" customHeight="1">
      <c r="A45" s="8">
        <v>2020</v>
      </c>
      <c r="B45" s="9" t="s">
        <v>572</v>
      </c>
      <c r="C45" s="10">
        <v>44000</v>
      </c>
      <c r="D45" s="11" t="s">
        <v>1058</v>
      </c>
      <c r="E45" s="8" t="s">
        <v>593</v>
      </c>
      <c r="F45" s="10">
        <v>44054</v>
      </c>
      <c r="G45" s="9" t="s">
        <v>600</v>
      </c>
      <c r="H45" s="9" t="s">
        <v>1544</v>
      </c>
      <c r="I45" s="13">
        <v>14047400.93</v>
      </c>
      <c r="J45" s="9" t="s">
        <v>606</v>
      </c>
      <c r="K45" s="23" t="s">
        <v>1616</v>
      </c>
      <c r="L45" s="9" t="s">
        <v>621</v>
      </c>
      <c r="M45" s="9" t="s">
        <v>622</v>
      </c>
      <c r="N45" s="9" t="s">
        <v>447</v>
      </c>
      <c r="O45" s="9" t="s">
        <v>623</v>
      </c>
      <c r="P45" s="9" t="s">
        <v>624</v>
      </c>
      <c r="Q45" s="10">
        <v>44050</v>
      </c>
      <c r="R45" s="11" t="s">
        <v>1222</v>
      </c>
      <c r="S45" s="9" t="s">
        <v>1432</v>
      </c>
      <c r="T45" s="13">
        <v>14047400.93</v>
      </c>
      <c r="U45" s="16">
        <v>14047400.93</v>
      </c>
      <c r="V45" s="15">
        <v>1221.5131243478261</v>
      </c>
      <c r="W45" s="16">
        <v>11500</v>
      </c>
      <c r="X45" s="17" t="s">
        <v>184</v>
      </c>
      <c r="Y45" s="17">
        <v>500000</v>
      </c>
      <c r="Z45" s="17" t="s">
        <v>223</v>
      </c>
      <c r="AA45" s="8" t="s">
        <v>1517</v>
      </c>
      <c r="AB45" s="25">
        <v>1</v>
      </c>
      <c r="AC45" s="11" t="s">
        <v>799</v>
      </c>
      <c r="AD45" s="20">
        <f t="shared" si="2"/>
        <v>1</v>
      </c>
      <c r="AE45" s="11" t="s">
        <v>1480</v>
      </c>
      <c r="AF45" s="24">
        <v>14047400.93</v>
      </c>
      <c r="AG45" s="21">
        <v>44054</v>
      </c>
      <c r="AH45" s="21">
        <v>44143</v>
      </c>
      <c r="AI45" s="8" t="s">
        <v>633</v>
      </c>
      <c r="AJ45" s="8" t="s">
        <v>634</v>
      </c>
      <c r="AK45" s="8" t="s">
        <v>635</v>
      </c>
      <c r="AL45" s="27" t="s">
        <v>1736</v>
      </c>
      <c r="AM45" s="27" t="s">
        <v>1770</v>
      </c>
      <c r="AN45" s="22" t="s">
        <v>224</v>
      </c>
    </row>
    <row r="46" spans="1:40" ht="54.95" customHeight="1">
      <c r="A46" s="8">
        <v>2020</v>
      </c>
      <c r="B46" s="9" t="s">
        <v>572</v>
      </c>
      <c r="C46" s="10">
        <v>44000</v>
      </c>
      <c r="D46" s="11" t="s">
        <v>1059</v>
      </c>
      <c r="E46" s="8" t="s">
        <v>594</v>
      </c>
      <c r="F46" s="10">
        <v>44054</v>
      </c>
      <c r="G46" s="9" t="s">
        <v>601</v>
      </c>
      <c r="H46" s="9" t="s">
        <v>1544</v>
      </c>
      <c r="I46" s="30">
        <v>49544678.890000001</v>
      </c>
      <c r="J46" s="9" t="s">
        <v>149</v>
      </c>
      <c r="K46" s="23" t="s">
        <v>1617</v>
      </c>
      <c r="L46" s="9" t="s">
        <v>625</v>
      </c>
      <c r="M46" s="9" t="s">
        <v>271</v>
      </c>
      <c r="N46" s="9" t="s">
        <v>626</v>
      </c>
      <c r="O46" s="9" t="s">
        <v>627</v>
      </c>
      <c r="P46" s="9" t="s">
        <v>628</v>
      </c>
      <c r="Q46" s="10">
        <v>44050</v>
      </c>
      <c r="R46" s="11" t="s">
        <v>1223</v>
      </c>
      <c r="S46" s="9" t="s">
        <v>1432</v>
      </c>
      <c r="T46" s="13">
        <v>39635743.109999999</v>
      </c>
      <c r="U46" s="16">
        <v>43068994.189999998</v>
      </c>
      <c r="V46" s="15">
        <v>3446.5863573913043</v>
      </c>
      <c r="W46" s="16">
        <v>11500</v>
      </c>
      <c r="X46" s="17" t="s">
        <v>184</v>
      </c>
      <c r="Y46" s="17">
        <v>5000</v>
      </c>
      <c r="Z46" s="17" t="s">
        <v>223</v>
      </c>
      <c r="AA46" s="8" t="s">
        <v>1517</v>
      </c>
      <c r="AB46" s="25">
        <v>1</v>
      </c>
      <c r="AC46" s="11" t="s">
        <v>811</v>
      </c>
      <c r="AD46" s="20">
        <f>(AF46/U46)</f>
        <v>1</v>
      </c>
      <c r="AE46" s="11" t="s">
        <v>1888</v>
      </c>
      <c r="AF46" s="24">
        <v>43068994.189999998</v>
      </c>
      <c r="AG46" s="21">
        <v>44054</v>
      </c>
      <c r="AH46" s="21">
        <v>44143</v>
      </c>
      <c r="AI46" s="8" t="s">
        <v>188</v>
      </c>
      <c r="AJ46" s="8" t="s">
        <v>189</v>
      </c>
      <c r="AK46" s="8" t="s">
        <v>190</v>
      </c>
      <c r="AL46" s="27" t="s">
        <v>1737</v>
      </c>
      <c r="AM46" s="27" t="s">
        <v>1830</v>
      </c>
      <c r="AN46" s="22" t="s">
        <v>224</v>
      </c>
    </row>
    <row r="47" spans="1:40" ht="54.95" customHeight="1">
      <c r="A47" s="8">
        <v>2020</v>
      </c>
      <c r="B47" s="9" t="s">
        <v>140</v>
      </c>
      <c r="C47" s="10">
        <v>43976</v>
      </c>
      <c r="D47" s="11" t="s">
        <v>1060</v>
      </c>
      <c r="E47" s="9" t="s">
        <v>291</v>
      </c>
      <c r="F47" s="10">
        <v>44013</v>
      </c>
      <c r="G47" s="9" t="s">
        <v>306</v>
      </c>
      <c r="H47" s="12" t="s">
        <v>1547</v>
      </c>
      <c r="I47" s="13">
        <v>2231366.04</v>
      </c>
      <c r="J47" s="9" t="s">
        <v>323</v>
      </c>
      <c r="K47" s="23" t="s">
        <v>500</v>
      </c>
      <c r="L47" s="9" t="s">
        <v>334</v>
      </c>
      <c r="M47" s="9" t="s">
        <v>261</v>
      </c>
      <c r="N47" s="9" t="s">
        <v>335</v>
      </c>
      <c r="O47" s="9" t="s">
        <v>336</v>
      </c>
      <c r="P47" s="9" t="s">
        <v>386</v>
      </c>
      <c r="Q47" s="10">
        <v>44008</v>
      </c>
      <c r="R47" s="11" t="s">
        <v>1224</v>
      </c>
      <c r="S47" s="9" t="s">
        <v>1432</v>
      </c>
      <c r="T47" s="13">
        <v>2231366.04</v>
      </c>
      <c r="U47" s="16">
        <v>2169940.0300000003</v>
      </c>
      <c r="V47" s="15">
        <v>297.51546666666667</v>
      </c>
      <c r="W47" s="16">
        <v>7500</v>
      </c>
      <c r="X47" s="17" t="s">
        <v>184</v>
      </c>
      <c r="Y47" s="17">
        <v>5000</v>
      </c>
      <c r="Z47" s="17" t="s">
        <v>223</v>
      </c>
      <c r="AA47" s="8" t="s">
        <v>1517</v>
      </c>
      <c r="AB47" s="25">
        <v>1</v>
      </c>
      <c r="AC47" s="19" t="s">
        <v>1687</v>
      </c>
      <c r="AD47" s="20">
        <f>(AF47/U47)</f>
        <v>1</v>
      </c>
      <c r="AE47" s="11" t="s">
        <v>1481</v>
      </c>
      <c r="AF47" s="16">
        <v>2169940.0300000003</v>
      </c>
      <c r="AG47" s="21">
        <v>44013</v>
      </c>
      <c r="AH47" s="21">
        <v>44102</v>
      </c>
      <c r="AI47" s="8" t="s">
        <v>401</v>
      </c>
      <c r="AJ47" s="8" t="s">
        <v>402</v>
      </c>
      <c r="AK47" s="8" t="s">
        <v>403</v>
      </c>
      <c r="AL47" s="27" t="s">
        <v>1738</v>
      </c>
      <c r="AM47" s="12" t="s">
        <v>222</v>
      </c>
      <c r="AN47" s="22" t="s">
        <v>224</v>
      </c>
    </row>
    <row r="48" spans="1:40" ht="54.95" customHeight="1">
      <c r="A48" s="8">
        <v>2020</v>
      </c>
      <c r="B48" s="9" t="s">
        <v>140</v>
      </c>
      <c r="C48" s="10">
        <v>43976</v>
      </c>
      <c r="D48" s="11" t="s">
        <v>1061</v>
      </c>
      <c r="E48" s="9" t="s">
        <v>292</v>
      </c>
      <c r="F48" s="10">
        <v>44013</v>
      </c>
      <c r="G48" s="9" t="s">
        <v>307</v>
      </c>
      <c r="H48" s="12" t="s">
        <v>1547</v>
      </c>
      <c r="I48" s="13">
        <v>3136442.21</v>
      </c>
      <c r="J48" s="9" t="s">
        <v>1349</v>
      </c>
      <c r="K48" s="23" t="s">
        <v>501</v>
      </c>
      <c r="L48" s="9" t="s">
        <v>337</v>
      </c>
      <c r="M48" s="9" t="s">
        <v>338</v>
      </c>
      <c r="N48" s="9" t="s">
        <v>339</v>
      </c>
      <c r="O48" s="9" t="s">
        <v>340</v>
      </c>
      <c r="P48" s="9" t="s">
        <v>387</v>
      </c>
      <c r="Q48" s="10">
        <v>44008</v>
      </c>
      <c r="R48" s="11" t="s">
        <v>1225</v>
      </c>
      <c r="S48" s="9" t="s">
        <v>1432</v>
      </c>
      <c r="T48" s="13">
        <v>3136442.21</v>
      </c>
      <c r="U48" s="16">
        <v>3136416.8</v>
      </c>
      <c r="V48" s="15">
        <v>418.19229466666667</v>
      </c>
      <c r="W48" s="16">
        <v>7500</v>
      </c>
      <c r="X48" s="17" t="s">
        <v>184</v>
      </c>
      <c r="Y48" s="17">
        <v>5000</v>
      </c>
      <c r="Z48" s="17" t="s">
        <v>223</v>
      </c>
      <c r="AA48" s="8" t="s">
        <v>1517</v>
      </c>
      <c r="AB48" s="25">
        <v>1</v>
      </c>
      <c r="AC48" s="19" t="s">
        <v>1688</v>
      </c>
      <c r="AD48" s="20">
        <f t="shared" ref="AD48:AD57" si="3">(AF48/I48)</f>
        <v>0.99999189846383296</v>
      </c>
      <c r="AE48" s="11" t="s">
        <v>1012</v>
      </c>
      <c r="AF48" s="14">
        <v>3136416.8</v>
      </c>
      <c r="AG48" s="21">
        <v>44013</v>
      </c>
      <c r="AH48" s="21">
        <v>44102</v>
      </c>
      <c r="AI48" s="8" t="s">
        <v>404</v>
      </c>
      <c r="AJ48" s="8" t="s">
        <v>405</v>
      </c>
      <c r="AK48" s="8" t="s">
        <v>406</v>
      </c>
      <c r="AL48" s="27" t="s">
        <v>1739</v>
      </c>
      <c r="AM48" s="12" t="s">
        <v>222</v>
      </c>
      <c r="AN48" s="22" t="s">
        <v>224</v>
      </c>
    </row>
    <row r="49" spans="1:40" ht="54.95" customHeight="1">
      <c r="A49" s="8">
        <v>2020</v>
      </c>
      <c r="B49" s="9" t="s">
        <v>140</v>
      </c>
      <c r="C49" s="10">
        <v>43976</v>
      </c>
      <c r="D49" s="11" t="s">
        <v>1062</v>
      </c>
      <c r="E49" s="9" t="s">
        <v>293</v>
      </c>
      <c r="F49" s="10">
        <v>44013</v>
      </c>
      <c r="G49" s="9" t="s">
        <v>308</v>
      </c>
      <c r="H49" s="12" t="s">
        <v>1547</v>
      </c>
      <c r="I49" s="30">
        <v>2964135.41</v>
      </c>
      <c r="J49" s="9" t="s">
        <v>324</v>
      </c>
      <c r="K49" s="23" t="s">
        <v>502</v>
      </c>
      <c r="L49" s="9" t="s">
        <v>269</v>
      </c>
      <c r="M49" s="9" t="s">
        <v>341</v>
      </c>
      <c r="N49" s="9" t="s">
        <v>342</v>
      </c>
      <c r="O49" s="9" t="s">
        <v>343</v>
      </c>
      <c r="P49" s="9" t="s">
        <v>388</v>
      </c>
      <c r="Q49" s="10">
        <v>44008</v>
      </c>
      <c r="R49" s="11" t="s">
        <v>1226</v>
      </c>
      <c r="S49" s="9" t="s">
        <v>1432</v>
      </c>
      <c r="T49" s="13">
        <v>2806184.18</v>
      </c>
      <c r="U49" s="16">
        <v>2964135.42</v>
      </c>
      <c r="V49" s="15">
        <v>374.15789066666667</v>
      </c>
      <c r="W49" s="16">
        <v>7500</v>
      </c>
      <c r="X49" s="17" t="s">
        <v>184</v>
      </c>
      <c r="Y49" s="17">
        <v>5000</v>
      </c>
      <c r="Z49" s="17" t="s">
        <v>223</v>
      </c>
      <c r="AA49" s="8" t="s">
        <v>1517</v>
      </c>
      <c r="AB49" s="25">
        <v>1</v>
      </c>
      <c r="AC49" s="19" t="s">
        <v>1689</v>
      </c>
      <c r="AD49" s="20">
        <f t="shared" si="3"/>
        <v>1.0000000033736649</v>
      </c>
      <c r="AE49" s="11" t="s">
        <v>1482</v>
      </c>
      <c r="AF49" s="14">
        <v>2964135.42</v>
      </c>
      <c r="AG49" s="21">
        <v>44013</v>
      </c>
      <c r="AH49" s="21">
        <v>44102</v>
      </c>
      <c r="AI49" s="8" t="s">
        <v>191</v>
      </c>
      <c r="AJ49" s="8" t="s">
        <v>192</v>
      </c>
      <c r="AK49" s="8" t="s">
        <v>193</v>
      </c>
      <c r="AL49" s="27" t="s">
        <v>1740</v>
      </c>
      <c r="AM49" s="27" t="s">
        <v>1771</v>
      </c>
      <c r="AN49" s="22" t="s">
        <v>224</v>
      </c>
    </row>
    <row r="50" spans="1:40" ht="54.95" customHeight="1">
      <c r="A50" s="8">
        <v>2020</v>
      </c>
      <c r="B50" s="9" t="s">
        <v>140</v>
      </c>
      <c r="C50" s="10">
        <v>43976</v>
      </c>
      <c r="D50" s="11" t="s">
        <v>1063</v>
      </c>
      <c r="E50" s="9" t="s">
        <v>294</v>
      </c>
      <c r="F50" s="10">
        <v>44013</v>
      </c>
      <c r="G50" s="9" t="s">
        <v>309</v>
      </c>
      <c r="H50" s="12" t="s">
        <v>1547</v>
      </c>
      <c r="I50" s="13">
        <v>3394692.46</v>
      </c>
      <c r="J50" s="9" t="s">
        <v>1348</v>
      </c>
      <c r="K50" s="23" t="s">
        <v>503</v>
      </c>
      <c r="L50" s="9" t="s">
        <v>344</v>
      </c>
      <c r="M50" s="9" t="s">
        <v>345</v>
      </c>
      <c r="N50" s="9" t="s">
        <v>34</v>
      </c>
      <c r="O50" s="9" t="s">
        <v>346</v>
      </c>
      <c r="P50" s="9" t="s">
        <v>389</v>
      </c>
      <c r="Q50" s="10">
        <v>44008</v>
      </c>
      <c r="R50" s="11" t="s">
        <v>1123</v>
      </c>
      <c r="S50" s="9" t="s">
        <v>1432</v>
      </c>
      <c r="T50" s="13">
        <v>3394692.46</v>
      </c>
      <c r="U50" s="16">
        <v>3290412.26</v>
      </c>
      <c r="V50" s="15">
        <v>452.62566133333331</v>
      </c>
      <c r="W50" s="16">
        <v>7500</v>
      </c>
      <c r="X50" s="17" t="s">
        <v>184</v>
      </c>
      <c r="Y50" s="17">
        <v>2500</v>
      </c>
      <c r="Z50" s="17" t="s">
        <v>223</v>
      </c>
      <c r="AA50" s="8" t="s">
        <v>1517</v>
      </c>
      <c r="AB50" s="25">
        <v>1</v>
      </c>
      <c r="AC50" s="19" t="s">
        <v>800</v>
      </c>
      <c r="AD50" s="20">
        <f>(AF50/U50)</f>
        <v>1</v>
      </c>
      <c r="AE50" s="11" t="s">
        <v>1013</v>
      </c>
      <c r="AF50" s="14">
        <v>3290412.26</v>
      </c>
      <c r="AG50" s="21">
        <v>44013</v>
      </c>
      <c r="AH50" s="21">
        <v>44102</v>
      </c>
      <c r="AI50" s="8" t="s">
        <v>401</v>
      </c>
      <c r="AJ50" s="8" t="s">
        <v>402</v>
      </c>
      <c r="AK50" s="8" t="s">
        <v>403</v>
      </c>
      <c r="AL50" s="27" t="s">
        <v>1741</v>
      </c>
      <c r="AM50" s="12" t="s">
        <v>222</v>
      </c>
      <c r="AN50" s="22" t="s">
        <v>224</v>
      </c>
    </row>
    <row r="51" spans="1:40" ht="54.95" customHeight="1">
      <c r="A51" s="8">
        <v>2020</v>
      </c>
      <c r="B51" s="9" t="s">
        <v>140</v>
      </c>
      <c r="C51" s="10">
        <v>43976</v>
      </c>
      <c r="D51" s="11" t="s">
        <v>1064</v>
      </c>
      <c r="E51" s="9" t="s">
        <v>295</v>
      </c>
      <c r="F51" s="10">
        <v>44013</v>
      </c>
      <c r="G51" s="9" t="s">
        <v>310</v>
      </c>
      <c r="H51" s="12" t="s">
        <v>1547</v>
      </c>
      <c r="I51" s="13">
        <v>2999040.95</v>
      </c>
      <c r="J51" s="9" t="s">
        <v>325</v>
      </c>
      <c r="K51" s="23" t="s">
        <v>504</v>
      </c>
      <c r="L51" s="9" t="s">
        <v>347</v>
      </c>
      <c r="M51" s="9" t="s">
        <v>348</v>
      </c>
      <c r="N51" s="9" t="s">
        <v>349</v>
      </c>
      <c r="O51" s="9" t="s">
        <v>1270</v>
      </c>
      <c r="P51" s="9" t="s">
        <v>390</v>
      </c>
      <c r="Q51" s="10">
        <v>44008</v>
      </c>
      <c r="R51" s="11" t="s">
        <v>1227</v>
      </c>
      <c r="S51" s="9" t="s">
        <v>1432</v>
      </c>
      <c r="T51" s="13">
        <v>2999040.95</v>
      </c>
      <c r="U51" s="16">
        <v>2990876.49</v>
      </c>
      <c r="V51" s="15">
        <v>399.8721266666667</v>
      </c>
      <c r="W51" s="16">
        <v>7500</v>
      </c>
      <c r="X51" s="17" t="s">
        <v>184</v>
      </c>
      <c r="Y51" s="17">
        <v>500</v>
      </c>
      <c r="Z51" s="17" t="s">
        <v>223</v>
      </c>
      <c r="AA51" s="8" t="s">
        <v>1517</v>
      </c>
      <c r="AB51" s="25">
        <v>1</v>
      </c>
      <c r="AC51" s="19" t="s">
        <v>1690</v>
      </c>
      <c r="AD51" s="20">
        <f t="shared" si="3"/>
        <v>0.99727764304118627</v>
      </c>
      <c r="AE51" s="11" t="s">
        <v>1483</v>
      </c>
      <c r="AF51" s="14">
        <v>2990876.49</v>
      </c>
      <c r="AG51" s="21">
        <v>44013</v>
      </c>
      <c r="AH51" s="21">
        <v>44102</v>
      </c>
      <c r="AI51" s="8" t="s">
        <v>200</v>
      </c>
      <c r="AJ51" s="8" t="s">
        <v>201</v>
      </c>
      <c r="AK51" s="8" t="s">
        <v>37</v>
      </c>
      <c r="AL51" s="27" t="s">
        <v>1742</v>
      </c>
      <c r="AM51" s="12" t="s">
        <v>222</v>
      </c>
      <c r="AN51" s="22" t="s">
        <v>224</v>
      </c>
    </row>
    <row r="52" spans="1:40" ht="54.95" customHeight="1">
      <c r="A52" s="8">
        <v>2020</v>
      </c>
      <c r="B52" s="9" t="s">
        <v>140</v>
      </c>
      <c r="C52" s="10">
        <v>43976</v>
      </c>
      <c r="D52" s="11" t="s">
        <v>1065</v>
      </c>
      <c r="E52" s="9" t="s">
        <v>296</v>
      </c>
      <c r="F52" s="10">
        <v>44013</v>
      </c>
      <c r="G52" s="9" t="s">
        <v>311</v>
      </c>
      <c r="H52" s="12" t="s">
        <v>1547</v>
      </c>
      <c r="I52" s="13">
        <v>3188093.75</v>
      </c>
      <c r="J52" s="9" t="s">
        <v>326</v>
      </c>
      <c r="K52" s="23" t="s">
        <v>505</v>
      </c>
      <c r="L52" s="9" t="s">
        <v>350</v>
      </c>
      <c r="M52" s="9" t="s">
        <v>351</v>
      </c>
      <c r="N52" s="9" t="s">
        <v>352</v>
      </c>
      <c r="O52" s="9" t="s">
        <v>1271</v>
      </c>
      <c r="P52" s="9" t="s">
        <v>391</v>
      </c>
      <c r="Q52" s="10">
        <v>44008</v>
      </c>
      <c r="R52" s="11" t="s">
        <v>1228</v>
      </c>
      <c r="S52" s="9" t="s">
        <v>1432</v>
      </c>
      <c r="T52" s="13">
        <v>3188093.75</v>
      </c>
      <c r="U52" s="16">
        <v>3131881.2800000003</v>
      </c>
      <c r="V52" s="15">
        <v>579.65340909090912</v>
      </c>
      <c r="W52" s="16">
        <v>5500</v>
      </c>
      <c r="X52" s="17" t="s">
        <v>184</v>
      </c>
      <c r="Y52" s="17">
        <v>500</v>
      </c>
      <c r="Z52" s="17" t="s">
        <v>223</v>
      </c>
      <c r="AA52" s="8" t="s">
        <v>1517</v>
      </c>
      <c r="AB52" s="25">
        <v>1</v>
      </c>
      <c r="AC52" s="19" t="s">
        <v>1691</v>
      </c>
      <c r="AD52" s="20">
        <f>(AF52/U52)</f>
        <v>1</v>
      </c>
      <c r="AE52" s="11" t="s">
        <v>1484</v>
      </c>
      <c r="AF52" s="14">
        <v>3131881.2800000003</v>
      </c>
      <c r="AG52" s="21">
        <v>44013</v>
      </c>
      <c r="AH52" s="21">
        <v>44102</v>
      </c>
      <c r="AI52" s="8" t="s">
        <v>211</v>
      </c>
      <c r="AJ52" s="8" t="s">
        <v>212</v>
      </c>
      <c r="AK52" s="8" t="s">
        <v>213</v>
      </c>
      <c r="AL52" s="27" t="s">
        <v>1743</v>
      </c>
      <c r="AM52" s="12" t="s">
        <v>222</v>
      </c>
      <c r="AN52" s="22" t="s">
        <v>224</v>
      </c>
    </row>
    <row r="53" spans="1:40" ht="54.95" customHeight="1">
      <c r="A53" s="8">
        <v>2020</v>
      </c>
      <c r="B53" s="9" t="s">
        <v>140</v>
      </c>
      <c r="C53" s="10">
        <v>43976</v>
      </c>
      <c r="D53" s="11" t="s">
        <v>1066</v>
      </c>
      <c r="E53" s="9" t="s">
        <v>297</v>
      </c>
      <c r="F53" s="10">
        <v>44013</v>
      </c>
      <c r="G53" s="9" t="s">
        <v>312</v>
      </c>
      <c r="H53" s="12" t="s">
        <v>1547</v>
      </c>
      <c r="I53" s="13">
        <v>3399145.75</v>
      </c>
      <c r="J53" s="9" t="s">
        <v>327</v>
      </c>
      <c r="K53" s="23" t="s">
        <v>506</v>
      </c>
      <c r="L53" s="9" t="s">
        <v>353</v>
      </c>
      <c r="M53" s="9" t="s">
        <v>354</v>
      </c>
      <c r="N53" s="9" t="s">
        <v>164</v>
      </c>
      <c r="O53" s="9" t="s">
        <v>1272</v>
      </c>
      <c r="P53" s="9" t="s">
        <v>392</v>
      </c>
      <c r="Q53" s="10">
        <v>44008</v>
      </c>
      <c r="R53" s="11" t="s">
        <v>1124</v>
      </c>
      <c r="S53" s="9" t="s">
        <v>1432</v>
      </c>
      <c r="T53" s="13">
        <v>3399145.75</v>
      </c>
      <c r="U53" s="16">
        <v>3399145.75</v>
      </c>
      <c r="V53" s="15">
        <v>755.36572222222219</v>
      </c>
      <c r="W53" s="16">
        <v>4500</v>
      </c>
      <c r="X53" s="17" t="s">
        <v>184</v>
      </c>
      <c r="Y53" s="17">
        <v>500</v>
      </c>
      <c r="Z53" s="17" t="s">
        <v>223</v>
      </c>
      <c r="AA53" s="8" t="s">
        <v>1517</v>
      </c>
      <c r="AB53" s="25">
        <v>1</v>
      </c>
      <c r="AC53" s="19" t="s">
        <v>1692</v>
      </c>
      <c r="AD53" s="20">
        <f t="shared" si="3"/>
        <v>1</v>
      </c>
      <c r="AE53" s="11" t="s">
        <v>1014</v>
      </c>
      <c r="AF53" s="14">
        <v>3399145.75</v>
      </c>
      <c r="AG53" s="21">
        <v>44013</v>
      </c>
      <c r="AH53" s="21">
        <v>44102</v>
      </c>
      <c r="AI53" s="8" t="s">
        <v>407</v>
      </c>
      <c r="AJ53" s="8" t="s">
        <v>408</v>
      </c>
      <c r="AK53" s="8" t="s">
        <v>409</v>
      </c>
      <c r="AL53" s="27" t="s">
        <v>1744</v>
      </c>
      <c r="AM53" s="12" t="s">
        <v>222</v>
      </c>
      <c r="AN53" s="22" t="s">
        <v>224</v>
      </c>
    </row>
    <row r="54" spans="1:40" ht="54.95" customHeight="1">
      <c r="A54" s="8">
        <v>2020</v>
      </c>
      <c r="B54" s="9" t="s">
        <v>140</v>
      </c>
      <c r="C54" s="10">
        <v>43976</v>
      </c>
      <c r="D54" s="11" t="s">
        <v>1067</v>
      </c>
      <c r="E54" s="9" t="s">
        <v>298</v>
      </c>
      <c r="F54" s="10">
        <v>44013</v>
      </c>
      <c r="G54" s="9" t="s">
        <v>313</v>
      </c>
      <c r="H54" s="12" t="s">
        <v>1547</v>
      </c>
      <c r="I54" s="13">
        <v>3000869.08</v>
      </c>
      <c r="J54" s="9" t="s">
        <v>328</v>
      </c>
      <c r="K54" s="23" t="s">
        <v>507</v>
      </c>
      <c r="L54" s="9" t="s">
        <v>355</v>
      </c>
      <c r="M54" s="9" t="s">
        <v>356</v>
      </c>
      <c r="N54" s="9" t="s">
        <v>357</v>
      </c>
      <c r="O54" s="9" t="s">
        <v>1273</v>
      </c>
      <c r="P54" s="9" t="s">
        <v>393</v>
      </c>
      <c r="Q54" s="10">
        <v>44008</v>
      </c>
      <c r="R54" s="11" t="s">
        <v>1229</v>
      </c>
      <c r="S54" s="9" t="s">
        <v>1432</v>
      </c>
      <c r="T54" s="13">
        <v>3000869.08</v>
      </c>
      <c r="U54" s="16">
        <v>3000869.07</v>
      </c>
      <c r="V54" s="15">
        <v>428.69558285714288</v>
      </c>
      <c r="W54" s="16">
        <v>7000</v>
      </c>
      <c r="X54" s="17" t="s">
        <v>184</v>
      </c>
      <c r="Y54" s="17">
        <v>500</v>
      </c>
      <c r="Z54" s="17" t="s">
        <v>223</v>
      </c>
      <c r="AA54" s="8" t="s">
        <v>1517</v>
      </c>
      <c r="AB54" s="25">
        <v>1</v>
      </c>
      <c r="AC54" s="19" t="s">
        <v>1693</v>
      </c>
      <c r="AD54" s="20">
        <f t="shared" si="3"/>
        <v>0.99999999666763206</v>
      </c>
      <c r="AE54" s="11" t="s">
        <v>1485</v>
      </c>
      <c r="AF54" s="14">
        <v>3000869.0700000003</v>
      </c>
      <c r="AG54" s="21">
        <v>44013</v>
      </c>
      <c r="AH54" s="21">
        <v>44102</v>
      </c>
      <c r="AI54" s="8" t="s">
        <v>410</v>
      </c>
      <c r="AJ54" s="8" t="s">
        <v>411</v>
      </c>
      <c r="AK54" s="8" t="s">
        <v>412</v>
      </c>
      <c r="AL54" s="27" t="s">
        <v>1745</v>
      </c>
      <c r="AM54" s="12" t="s">
        <v>222</v>
      </c>
      <c r="AN54" s="22" t="s">
        <v>224</v>
      </c>
    </row>
    <row r="55" spans="1:40" ht="54.95" customHeight="1">
      <c r="A55" s="8">
        <v>2020</v>
      </c>
      <c r="B55" s="9" t="s">
        <v>140</v>
      </c>
      <c r="C55" s="10">
        <v>43976</v>
      </c>
      <c r="D55" s="11" t="s">
        <v>1068</v>
      </c>
      <c r="E55" s="9" t="s">
        <v>299</v>
      </c>
      <c r="F55" s="10">
        <v>44013</v>
      </c>
      <c r="G55" s="9" t="s">
        <v>314</v>
      </c>
      <c r="H55" s="12" t="s">
        <v>1547</v>
      </c>
      <c r="I55" s="30">
        <v>5051194.2299999995</v>
      </c>
      <c r="J55" s="9" t="s">
        <v>329</v>
      </c>
      <c r="K55" s="23" t="s">
        <v>508</v>
      </c>
      <c r="L55" s="9" t="s">
        <v>358</v>
      </c>
      <c r="M55" s="9" t="s">
        <v>351</v>
      </c>
      <c r="N55" s="9" t="s">
        <v>359</v>
      </c>
      <c r="O55" s="9" t="s">
        <v>360</v>
      </c>
      <c r="P55" s="9" t="s">
        <v>394</v>
      </c>
      <c r="Q55" s="10">
        <v>44008</v>
      </c>
      <c r="R55" s="11" t="s">
        <v>1125</v>
      </c>
      <c r="S55" s="9" t="s">
        <v>1432</v>
      </c>
      <c r="T55" s="13">
        <v>4040955.38</v>
      </c>
      <c r="U55" s="16">
        <v>5051194.2300000004</v>
      </c>
      <c r="V55" s="15">
        <v>577.27933999999993</v>
      </c>
      <c r="W55" s="16">
        <v>7000</v>
      </c>
      <c r="X55" s="17" t="s">
        <v>184</v>
      </c>
      <c r="Y55" s="17">
        <v>500</v>
      </c>
      <c r="Z55" s="17" t="s">
        <v>223</v>
      </c>
      <c r="AA55" s="8" t="s">
        <v>1517</v>
      </c>
      <c r="AB55" s="25">
        <v>1</v>
      </c>
      <c r="AC55" s="19" t="s">
        <v>1694</v>
      </c>
      <c r="AD55" s="20">
        <f t="shared" si="3"/>
        <v>1.0000000000000002</v>
      </c>
      <c r="AE55" s="11" t="s">
        <v>1486</v>
      </c>
      <c r="AF55" s="14">
        <v>5051194.2300000004</v>
      </c>
      <c r="AG55" s="21">
        <v>44013</v>
      </c>
      <c r="AH55" s="21">
        <v>44102</v>
      </c>
      <c r="AI55" s="8" t="s">
        <v>410</v>
      </c>
      <c r="AJ55" s="8" t="s">
        <v>411</v>
      </c>
      <c r="AK55" s="8" t="s">
        <v>412</v>
      </c>
      <c r="AL55" s="27" t="s">
        <v>1746</v>
      </c>
      <c r="AM55" s="27" t="s">
        <v>1772</v>
      </c>
      <c r="AN55" s="22" t="s">
        <v>224</v>
      </c>
    </row>
    <row r="56" spans="1:40" ht="54.95" customHeight="1">
      <c r="A56" s="8">
        <v>2020</v>
      </c>
      <c r="B56" s="9" t="s">
        <v>140</v>
      </c>
      <c r="C56" s="10">
        <v>43976</v>
      </c>
      <c r="D56" s="11" t="s">
        <v>1069</v>
      </c>
      <c r="E56" s="9" t="s">
        <v>300</v>
      </c>
      <c r="F56" s="10">
        <v>44013</v>
      </c>
      <c r="G56" s="9" t="s">
        <v>315</v>
      </c>
      <c r="H56" s="12" t="s">
        <v>1543</v>
      </c>
      <c r="I56" s="13">
        <v>9489104.6899999995</v>
      </c>
      <c r="J56" s="9" t="s">
        <v>264</v>
      </c>
      <c r="K56" s="23" t="s">
        <v>509</v>
      </c>
      <c r="L56" s="9" t="s">
        <v>361</v>
      </c>
      <c r="M56" s="9" t="s">
        <v>362</v>
      </c>
      <c r="N56" s="9" t="s">
        <v>34</v>
      </c>
      <c r="O56" s="9" t="s">
        <v>1267</v>
      </c>
      <c r="P56" s="9" t="s">
        <v>53</v>
      </c>
      <c r="Q56" s="10">
        <v>44008</v>
      </c>
      <c r="R56" s="11" t="s">
        <v>1126</v>
      </c>
      <c r="S56" s="9" t="s">
        <v>1432</v>
      </c>
      <c r="T56" s="13">
        <v>9489104.6899999995</v>
      </c>
      <c r="U56" s="16">
        <v>9489104.6899999995</v>
      </c>
      <c r="V56" s="15">
        <v>998.85312526315784</v>
      </c>
      <c r="W56" s="16">
        <v>9500</v>
      </c>
      <c r="X56" s="17" t="s">
        <v>184</v>
      </c>
      <c r="Y56" s="17">
        <v>500</v>
      </c>
      <c r="Z56" s="17" t="s">
        <v>223</v>
      </c>
      <c r="AA56" s="8" t="s">
        <v>1517</v>
      </c>
      <c r="AB56" s="25">
        <v>1</v>
      </c>
      <c r="AC56" s="11" t="s">
        <v>801</v>
      </c>
      <c r="AD56" s="20">
        <f t="shared" si="3"/>
        <v>0.99999999894615987</v>
      </c>
      <c r="AE56" s="19" t="s">
        <v>1826</v>
      </c>
      <c r="AF56" s="24">
        <v>9489104.6799999997</v>
      </c>
      <c r="AG56" s="21">
        <v>44013</v>
      </c>
      <c r="AH56" s="21">
        <v>44102</v>
      </c>
      <c r="AI56" s="8" t="s">
        <v>188</v>
      </c>
      <c r="AJ56" s="8" t="s">
        <v>189</v>
      </c>
      <c r="AK56" s="8" t="s">
        <v>190</v>
      </c>
      <c r="AL56" s="27" t="s">
        <v>1747</v>
      </c>
      <c r="AM56" s="12" t="s">
        <v>222</v>
      </c>
      <c r="AN56" s="22" t="s">
        <v>224</v>
      </c>
    </row>
    <row r="57" spans="1:40" ht="54.95" customHeight="1">
      <c r="A57" s="8">
        <v>2020</v>
      </c>
      <c r="B57" s="9" t="s">
        <v>140</v>
      </c>
      <c r="C57" s="10">
        <v>43976</v>
      </c>
      <c r="D57" s="11" t="s">
        <v>1070</v>
      </c>
      <c r="E57" s="9" t="s">
        <v>301</v>
      </c>
      <c r="F57" s="10">
        <v>44013</v>
      </c>
      <c r="G57" s="9" t="s">
        <v>316</v>
      </c>
      <c r="H57" s="12" t="s">
        <v>1543</v>
      </c>
      <c r="I57" s="30">
        <v>8381026.4199999999</v>
      </c>
      <c r="J57" s="9" t="s">
        <v>330</v>
      </c>
      <c r="K57" s="23" t="s">
        <v>510</v>
      </c>
      <c r="L57" s="9" t="s">
        <v>363</v>
      </c>
      <c r="M57" s="9" t="s">
        <v>364</v>
      </c>
      <c r="N57" s="9" t="s">
        <v>365</v>
      </c>
      <c r="O57" s="9" t="s">
        <v>366</v>
      </c>
      <c r="P57" s="9" t="s">
        <v>395</v>
      </c>
      <c r="Q57" s="10">
        <v>44008</v>
      </c>
      <c r="R57" s="11" t="s">
        <v>1127</v>
      </c>
      <c r="S57" s="9" t="s">
        <v>1432</v>
      </c>
      <c r="T57" s="13">
        <v>7991795.9900000002</v>
      </c>
      <c r="U57" s="14">
        <v>8381026.4300000006</v>
      </c>
      <c r="V57" s="15">
        <v>1775.9546644444445</v>
      </c>
      <c r="W57" s="16">
        <v>4500</v>
      </c>
      <c r="X57" s="17" t="s">
        <v>184</v>
      </c>
      <c r="Y57" s="17">
        <v>500</v>
      </c>
      <c r="Z57" s="17" t="s">
        <v>223</v>
      </c>
      <c r="AA57" s="26" t="s">
        <v>1517</v>
      </c>
      <c r="AB57" s="25">
        <v>1</v>
      </c>
      <c r="AC57" s="19" t="s">
        <v>1695</v>
      </c>
      <c r="AD57" s="20">
        <f t="shared" si="3"/>
        <v>1.0000000011931713</v>
      </c>
      <c r="AE57" s="11" t="s">
        <v>1550</v>
      </c>
      <c r="AF57" s="14">
        <v>8381026.4300000006</v>
      </c>
      <c r="AG57" s="21">
        <v>44013</v>
      </c>
      <c r="AH57" s="21">
        <v>44102</v>
      </c>
      <c r="AI57" s="8" t="s">
        <v>200</v>
      </c>
      <c r="AJ57" s="8" t="s">
        <v>201</v>
      </c>
      <c r="AK57" s="8" t="s">
        <v>37</v>
      </c>
      <c r="AL57" s="27" t="s">
        <v>1748</v>
      </c>
      <c r="AM57" s="11" t="s">
        <v>1471</v>
      </c>
      <c r="AN57" s="22" t="s">
        <v>224</v>
      </c>
    </row>
    <row r="58" spans="1:40" ht="54.95" customHeight="1">
      <c r="A58" s="8">
        <v>2020</v>
      </c>
      <c r="B58" s="9" t="s">
        <v>140</v>
      </c>
      <c r="C58" s="10">
        <v>43976</v>
      </c>
      <c r="D58" s="11" t="s">
        <v>1071</v>
      </c>
      <c r="E58" s="9" t="s">
        <v>302</v>
      </c>
      <c r="F58" s="10">
        <v>44013</v>
      </c>
      <c r="G58" s="9" t="s">
        <v>317</v>
      </c>
      <c r="H58" s="12" t="s">
        <v>1543</v>
      </c>
      <c r="I58" s="31">
        <v>4983497.1800000006</v>
      </c>
      <c r="J58" s="9" t="s">
        <v>331</v>
      </c>
      <c r="K58" s="23" t="s">
        <v>511</v>
      </c>
      <c r="L58" s="9" t="s">
        <v>367</v>
      </c>
      <c r="M58" s="9" t="s">
        <v>368</v>
      </c>
      <c r="N58" s="9" t="s">
        <v>369</v>
      </c>
      <c r="O58" s="9" t="s">
        <v>1356</v>
      </c>
      <c r="P58" s="9" t="s">
        <v>396</v>
      </c>
      <c r="Q58" s="10">
        <v>44008</v>
      </c>
      <c r="R58" s="11" t="s">
        <v>1128</v>
      </c>
      <c r="S58" s="9" t="s">
        <v>1432</v>
      </c>
      <c r="T58" s="13">
        <v>4489555.2300000004</v>
      </c>
      <c r="U58" s="14">
        <v>4983497.1800000006</v>
      </c>
      <c r="V58" s="15">
        <v>472.58476105263162</v>
      </c>
      <c r="W58" s="16">
        <v>9500</v>
      </c>
      <c r="X58" s="17" t="s">
        <v>184</v>
      </c>
      <c r="Y58" s="17">
        <v>500</v>
      </c>
      <c r="Z58" s="17" t="s">
        <v>223</v>
      </c>
      <c r="AA58" s="8" t="s">
        <v>1517</v>
      </c>
      <c r="AB58" s="25">
        <v>1</v>
      </c>
      <c r="AC58" s="11" t="s">
        <v>802</v>
      </c>
      <c r="AD58" s="20">
        <f>(AF58/I58)</f>
        <v>1</v>
      </c>
      <c r="AE58" s="11" t="s">
        <v>1889</v>
      </c>
      <c r="AF58" s="14">
        <v>4983497.1800000006</v>
      </c>
      <c r="AG58" s="21">
        <v>44013</v>
      </c>
      <c r="AH58" s="21">
        <v>44102</v>
      </c>
      <c r="AI58" s="8" t="s">
        <v>194</v>
      </c>
      <c r="AJ58" s="8" t="s">
        <v>413</v>
      </c>
      <c r="AK58" s="8" t="s">
        <v>414</v>
      </c>
      <c r="AL58" s="27" t="s">
        <v>1749</v>
      </c>
      <c r="AM58" s="11" t="s">
        <v>1856</v>
      </c>
      <c r="AN58" s="22" t="s">
        <v>224</v>
      </c>
    </row>
    <row r="59" spans="1:40" ht="54.95" customHeight="1">
      <c r="A59" s="8">
        <v>2020</v>
      </c>
      <c r="B59" s="9" t="s">
        <v>140</v>
      </c>
      <c r="C59" s="10">
        <v>43976</v>
      </c>
      <c r="D59" s="11" t="s">
        <v>1072</v>
      </c>
      <c r="E59" s="9" t="s">
        <v>303</v>
      </c>
      <c r="F59" s="10">
        <v>44013</v>
      </c>
      <c r="G59" s="9" t="s">
        <v>318</v>
      </c>
      <c r="H59" s="12" t="s">
        <v>1547</v>
      </c>
      <c r="I59" s="30">
        <v>4332770.5</v>
      </c>
      <c r="J59" s="9" t="s">
        <v>332</v>
      </c>
      <c r="K59" s="23" t="s">
        <v>512</v>
      </c>
      <c r="L59" s="9" t="s">
        <v>370</v>
      </c>
      <c r="M59" s="9" t="s">
        <v>371</v>
      </c>
      <c r="N59" s="9" t="s">
        <v>372</v>
      </c>
      <c r="O59" s="9" t="s">
        <v>373</v>
      </c>
      <c r="P59" s="9" t="s">
        <v>397</v>
      </c>
      <c r="Q59" s="10">
        <v>44008</v>
      </c>
      <c r="R59" s="11" t="s">
        <v>1129</v>
      </c>
      <c r="S59" s="9" t="s">
        <v>1432</v>
      </c>
      <c r="T59" s="13">
        <v>4039034.5</v>
      </c>
      <c r="U59" s="16">
        <v>4321640.63</v>
      </c>
      <c r="V59" s="15">
        <v>475.18052941176472</v>
      </c>
      <c r="W59" s="16">
        <v>8500</v>
      </c>
      <c r="X59" s="17" t="s">
        <v>184</v>
      </c>
      <c r="Y59" s="17">
        <v>1500</v>
      </c>
      <c r="Z59" s="17" t="s">
        <v>223</v>
      </c>
      <c r="AA59" s="8" t="s">
        <v>1517</v>
      </c>
      <c r="AB59" s="25">
        <v>1</v>
      </c>
      <c r="AC59" s="19" t="s">
        <v>1696</v>
      </c>
      <c r="AD59" s="20">
        <f>(AF59/I59)</f>
        <v>0.99743123481846085</v>
      </c>
      <c r="AE59" s="11" t="s">
        <v>1487</v>
      </c>
      <c r="AF59" s="14">
        <v>4321640.63</v>
      </c>
      <c r="AG59" s="21">
        <v>44013</v>
      </c>
      <c r="AH59" s="21">
        <v>44102</v>
      </c>
      <c r="AI59" s="8" t="s">
        <v>410</v>
      </c>
      <c r="AJ59" s="8" t="s">
        <v>411</v>
      </c>
      <c r="AK59" s="8" t="s">
        <v>412</v>
      </c>
      <c r="AL59" s="27" t="s">
        <v>1750</v>
      </c>
      <c r="AM59" s="27" t="s">
        <v>1773</v>
      </c>
      <c r="AN59" s="22" t="s">
        <v>224</v>
      </c>
    </row>
    <row r="60" spans="1:40" ht="54.95" customHeight="1">
      <c r="A60" s="8">
        <v>2020</v>
      </c>
      <c r="B60" s="9" t="s">
        <v>140</v>
      </c>
      <c r="C60" s="10">
        <v>43976</v>
      </c>
      <c r="D60" s="11" t="s">
        <v>1073</v>
      </c>
      <c r="E60" s="9" t="s">
        <v>304</v>
      </c>
      <c r="F60" s="10">
        <v>44013</v>
      </c>
      <c r="G60" s="9" t="s">
        <v>319</v>
      </c>
      <c r="H60" s="12" t="s">
        <v>1547</v>
      </c>
      <c r="I60" s="13">
        <v>3038376.28</v>
      </c>
      <c r="J60" s="9" t="s">
        <v>333</v>
      </c>
      <c r="K60" s="23" t="s">
        <v>513</v>
      </c>
      <c r="L60" s="9" t="s">
        <v>374</v>
      </c>
      <c r="M60" s="9" t="s">
        <v>375</v>
      </c>
      <c r="N60" s="9" t="s">
        <v>376</v>
      </c>
      <c r="O60" s="9" t="s">
        <v>377</v>
      </c>
      <c r="P60" s="9" t="s">
        <v>398</v>
      </c>
      <c r="Q60" s="10">
        <v>44008</v>
      </c>
      <c r="R60" s="11" t="s">
        <v>1130</v>
      </c>
      <c r="S60" s="9" t="s">
        <v>1432</v>
      </c>
      <c r="T60" s="13">
        <v>3038376.28</v>
      </c>
      <c r="U60" s="16">
        <v>3038375.28</v>
      </c>
      <c r="V60" s="15">
        <v>357.45603294117643</v>
      </c>
      <c r="W60" s="16">
        <v>8500</v>
      </c>
      <c r="X60" s="17" t="s">
        <v>184</v>
      </c>
      <c r="Y60" s="17">
        <v>1500</v>
      </c>
      <c r="Z60" s="17" t="s">
        <v>223</v>
      </c>
      <c r="AA60" s="8" t="s">
        <v>1517</v>
      </c>
      <c r="AB60" s="25">
        <v>1</v>
      </c>
      <c r="AC60" s="11" t="s">
        <v>803</v>
      </c>
      <c r="AD60" s="20">
        <f t="shared" ref="AD60:AD67" si="4">(AF60/I60)</f>
        <v>0.99999967087684083</v>
      </c>
      <c r="AE60" s="11" t="s">
        <v>1015</v>
      </c>
      <c r="AF60" s="14">
        <v>3038375.28</v>
      </c>
      <c r="AG60" s="21">
        <v>44013</v>
      </c>
      <c r="AH60" s="21">
        <v>44102</v>
      </c>
      <c r="AI60" s="8" t="s">
        <v>401</v>
      </c>
      <c r="AJ60" s="8" t="s">
        <v>402</v>
      </c>
      <c r="AK60" s="8" t="s">
        <v>403</v>
      </c>
      <c r="AL60" s="27" t="s">
        <v>1751</v>
      </c>
      <c r="AM60" s="12" t="s">
        <v>222</v>
      </c>
      <c r="AN60" s="22" t="s">
        <v>224</v>
      </c>
    </row>
    <row r="61" spans="1:40" ht="54.95" customHeight="1">
      <c r="A61" s="8">
        <v>2020</v>
      </c>
      <c r="B61" s="9" t="s">
        <v>140</v>
      </c>
      <c r="C61" s="10">
        <v>43976</v>
      </c>
      <c r="D61" s="11" t="s">
        <v>1074</v>
      </c>
      <c r="E61" s="9" t="s">
        <v>305</v>
      </c>
      <c r="F61" s="10">
        <v>44013</v>
      </c>
      <c r="G61" s="9" t="s">
        <v>320</v>
      </c>
      <c r="H61" s="12" t="s">
        <v>1543</v>
      </c>
      <c r="I61" s="30">
        <v>6013313.21</v>
      </c>
      <c r="J61" s="9" t="s">
        <v>264</v>
      </c>
      <c r="K61" s="23" t="s">
        <v>514</v>
      </c>
      <c r="L61" s="9" t="s">
        <v>378</v>
      </c>
      <c r="M61" s="9" t="s">
        <v>379</v>
      </c>
      <c r="N61" s="9" t="s">
        <v>380</v>
      </c>
      <c r="O61" s="9" t="s">
        <v>1274</v>
      </c>
      <c r="P61" s="9" t="s">
        <v>399</v>
      </c>
      <c r="Q61" s="10">
        <v>44008</v>
      </c>
      <c r="R61" s="11" t="s">
        <v>1131</v>
      </c>
      <c r="S61" s="9" t="s">
        <v>1432</v>
      </c>
      <c r="T61" s="13">
        <v>4811560.7</v>
      </c>
      <c r="U61" s="24">
        <v>6012727.7800000003</v>
      </c>
      <c r="V61" s="15">
        <v>566.06596470588238</v>
      </c>
      <c r="W61" s="16">
        <v>8500</v>
      </c>
      <c r="X61" s="17" t="s">
        <v>184</v>
      </c>
      <c r="Y61" s="17">
        <v>5000</v>
      </c>
      <c r="Z61" s="17" t="s">
        <v>223</v>
      </c>
      <c r="AA61" s="26" t="s">
        <v>1517</v>
      </c>
      <c r="AB61" s="25">
        <v>1</v>
      </c>
      <c r="AC61" s="11" t="s">
        <v>1804</v>
      </c>
      <c r="AD61" s="20">
        <f t="shared" si="4"/>
        <v>0.99990264435269627</v>
      </c>
      <c r="AE61" s="19" t="s">
        <v>1714</v>
      </c>
      <c r="AF61" s="24">
        <v>6012727.7800000003</v>
      </c>
      <c r="AG61" s="21">
        <v>44013</v>
      </c>
      <c r="AH61" s="21">
        <v>44102</v>
      </c>
      <c r="AI61" s="8" t="s">
        <v>415</v>
      </c>
      <c r="AJ61" s="8" t="s">
        <v>416</v>
      </c>
      <c r="AK61" s="8" t="s">
        <v>417</v>
      </c>
      <c r="AL61" s="27" t="s">
        <v>1752</v>
      </c>
      <c r="AM61" s="27" t="s">
        <v>1774</v>
      </c>
      <c r="AN61" s="22" t="s">
        <v>224</v>
      </c>
    </row>
    <row r="62" spans="1:40" ht="54.95" customHeight="1">
      <c r="A62" s="8">
        <v>2020</v>
      </c>
      <c r="B62" s="9" t="s">
        <v>25</v>
      </c>
      <c r="C62" s="10">
        <v>43941</v>
      </c>
      <c r="D62" s="11" t="s">
        <v>1075</v>
      </c>
      <c r="E62" s="9" t="s">
        <v>420</v>
      </c>
      <c r="F62" s="10">
        <v>43955</v>
      </c>
      <c r="G62" s="9" t="s">
        <v>425</v>
      </c>
      <c r="H62" s="12" t="s">
        <v>1547</v>
      </c>
      <c r="I62" s="13">
        <v>1985285.35</v>
      </c>
      <c r="J62" s="9" t="s">
        <v>430</v>
      </c>
      <c r="K62" s="9" t="s">
        <v>438</v>
      </c>
      <c r="L62" s="9" t="s">
        <v>435</v>
      </c>
      <c r="M62" s="9" t="s">
        <v>436</v>
      </c>
      <c r="N62" s="9" t="s">
        <v>437</v>
      </c>
      <c r="O62" s="9" t="s">
        <v>438</v>
      </c>
      <c r="P62" s="9" t="s">
        <v>439</v>
      </c>
      <c r="Q62" s="10">
        <v>43951</v>
      </c>
      <c r="R62" s="11" t="s">
        <v>1132</v>
      </c>
      <c r="S62" s="9" t="s">
        <v>1432</v>
      </c>
      <c r="T62" s="13">
        <v>1985285.35</v>
      </c>
      <c r="U62" s="16">
        <v>1977738.9100000001</v>
      </c>
      <c r="V62" s="15">
        <v>202.58013775510204</v>
      </c>
      <c r="W62" s="16">
        <v>9800</v>
      </c>
      <c r="X62" s="17" t="s">
        <v>184</v>
      </c>
      <c r="Y62" s="17">
        <v>2500</v>
      </c>
      <c r="Z62" s="17" t="s">
        <v>223</v>
      </c>
      <c r="AA62" s="8" t="s">
        <v>1517</v>
      </c>
      <c r="AB62" s="25">
        <v>1</v>
      </c>
      <c r="AC62" s="11" t="s">
        <v>804</v>
      </c>
      <c r="AD62" s="20">
        <f t="shared" si="4"/>
        <v>0.99619881343505601</v>
      </c>
      <c r="AE62" s="11" t="s">
        <v>1016</v>
      </c>
      <c r="AF62" s="14">
        <v>1977738.91</v>
      </c>
      <c r="AG62" s="21">
        <v>43955</v>
      </c>
      <c r="AH62" s="21">
        <v>44012</v>
      </c>
      <c r="AI62" s="8" t="s">
        <v>401</v>
      </c>
      <c r="AJ62" s="8" t="s">
        <v>402</v>
      </c>
      <c r="AK62" s="8" t="s">
        <v>403</v>
      </c>
      <c r="AL62" s="11" t="s">
        <v>1787</v>
      </c>
      <c r="AM62" s="12" t="s">
        <v>222</v>
      </c>
      <c r="AN62" s="22" t="s">
        <v>224</v>
      </c>
    </row>
    <row r="63" spans="1:40" ht="54.95" customHeight="1">
      <c r="A63" s="8">
        <v>2020</v>
      </c>
      <c r="B63" s="9" t="s">
        <v>25</v>
      </c>
      <c r="C63" s="10">
        <v>43955</v>
      </c>
      <c r="D63" s="11" t="s">
        <v>1076</v>
      </c>
      <c r="E63" s="9" t="s">
        <v>421</v>
      </c>
      <c r="F63" s="10">
        <v>43968</v>
      </c>
      <c r="G63" s="9" t="s">
        <v>426</v>
      </c>
      <c r="H63" s="12" t="s">
        <v>1547</v>
      </c>
      <c r="I63" s="13">
        <v>1889088.37</v>
      </c>
      <c r="J63" s="9" t="s">
        <v>431</v>
      </c>
      <c r="K63" s="9" t="s">
        <v>443</v>
      </c>
      <c r="L63" s="9" t="s">
        <v>440</v>
      </c>
      <c r="M63" s="9" t="s">
        <v>441</v>
      </c>
      <c r="N63" s="9" t="s">
        <v>442</v>
      </c>
      <c r="O63" s="9" t="s">
        <v>443</v>
      </c>
      <c r="P63" s="9" t="s">
        <v>444</v>
      </c>
      <c r="Q63" s="10">
        <v>43966</v>
      </c>
      <c r="R63" s="11" t="s">
        <v>1133</v>
      </c>
      <c r="S63" s="9" t="s">
        <v>1432</v>
      </c>
      <c r="T63" s="13">
        <v>1889088.37</v>
      </c>
      <c r="U63" s="16">
        <v>1843082.1800000002</v>
      </c>
      <c r="V63" s="15">
        <v>251.87844933333335</v>
      </c>
      <c r="W63" s="16">
        <v>7500</v>
      </c>
      <c r="X63" s="17" t="s">
        <v>184</v>
      </c>
      <c r="Y63" s="17">
        <v>2500</v>
      </c>
      <c r="Z63" s="17" t="s">
        <v>223</v>
      </c>
      <c r="AA63" s="8" t="s">
        <v>1517</v>
      </c>
      <c r="AB63" s="25">
        <v>1</v>
      </c>
      <c r="AC63" s="19" t="s">
        <v>1697</v>
      </c>
      <c r="AD63" s="20">
        <f>(AF63/U63)</f>
        <v>1</v>
      </c>
      <c r="AE63" s="11" t="s">
        <v>1488</v>
      </c>
      <c r="AF63" s="14">
        <v>1843082.1800000002</v>
      </c>
      <c r="AG63" s="21">
        <v>43968</v>
      </c>
      <c r="AH63" s="21">
        <v>44012</v>
      </c>
      <c r="AI63" s="8" t="s">
        <v>191</v>
      </c>
      <c r="AJ63" s="8" t="s">
        <v>192</v>
      </c>
      <c r="AK63" s="8" t="s">
        <v>193</v>
      </c>
      <c r="AL63" s="11" t="s">
        <v>1788</v>
      </c>
      <c r="AM63" s="12" t="s">
        <v>222</v>
      </c>
      <c r="AN63" s="22" t="s">
        <v>224</v>
      </c>
    </row>
    <row r="64" spans="1:40" ht="54.95" customHeight="1">
      <c r="A64" s="8">
        <v>2020</v>
      </c>
      <c r="B64" s="9" t="s">
        <v>25</v>
      </c>
      <c r="C64" s="10">
        <v>43955</v>
      </c>
      <c r="D64" s="11" t="s">
        <v>538</v>
      </c>
      <c r="E64" s="9" t="s">
        <v>422</v>
      </c>
      <c r="F64" s="10">
        <v>43969</v>
      </c>
      <c r="G64" s="9" t="s">
        <v>427</v>
      </c>
      <c r="H64" s="12" t="s">
        <v>1547</v>
      </c>
      <c r="I64" s="13">
        <v>1599920.57</v>
      </c>
      <c r="J64" s="9" t="s">
        <v>432</v>
      </c>
      <c r="K64" s="9" t="s">
        <v>448</v>
      </c>
      <c r="L64" s="9" t="s">
        <v>445</v>
      </c>
      <c r="M64" s="9" t="s">
        <v>446</v>
      </c>
      <c r="N64" s="9" t="s">
        <v>447</v>
      </c>
      <c r="O64" s="9" t="s">
        <v>448</v>
      </c>
      <c r="P64" s="9" t="s">
        <v>449</v>
      </c>
      <c r="Q64" s="10">
        <v>43966</v>
      </c>
      <c r="R64" s="11" t="s">
        <v>1134</v>
      </c>
      <c r="S64" s="9" t="s">
        <v>1432</v>
      </c>
      <c r="T64" s="13">
        <v>1599920.57</v>
      </c>
      <c r="U64" s="16">
        <v>1599920.58</v>
      </c>
      <c r="V64" s="15">
        <v>213.32274266666667</v>
      </c>
      <c r="W64" s="16">
        <v>7500</v>
      </c>
      <c r="X64" s="17" t="s">
        <v>184</v>
      </c>
      <c r="Y64" s="17">
        <v>3500</v>
      </c>
      <c r="Z64" s="17" t="s">
        <v>223</v>
      </c>
      <c r="AA64" s="8" t="s">
        <v>1517</v>
      </c>
      <c r="AB64" s="25">
        <v>1</v>
      </c>
      <c r="AC64" s="11" t="s">
        <v>805</v>
      </c>
      <c r="AD64" s="20">
        <f t="shared" si="4"/>
        <v>1.0000000062503103</v>
      </c>
      <c r="AE64" s="11" t="s">
        <v>1017</v>
      </c>
      <c r="AF64" s="14">
        <v>1599920.58</v>
      </c>
      <c r="AG64" s="21">
        <v>43969</v>
      </c>
      <c r="AH64" s="21">
        <v>44027</v>
      </c>
      <c r="AI64" s="8" t="s">
        <v>404</v>
      </c>
      <c r="AJ64" s="8" t="s">
        <v>405</v>
      </c>
      <c r="AK64" s="8" t="s">
        <v>406</v>
      </c>
      <c r="AL64" s="11" t="s">
        <v>1231</v>
      </c>
      <c r="AM64" s="12" t="s">
        <v>222</v>
      </c>
      <c r="AN64" s="22" t="s">
        <v>224</v>
      </c>
    </row>
    <row r="65" spans="1:40" ht="54.95" customHeight="1">
      <c r="A65" s="8">
        <v>2020</v>
      </c>
      <c r="B65" s="9" t="s">
        <v>25</v>
      </c>
      <c r="C65" s="10">
        <v>43955</v>
      </c>
      <c r="D65" s="11" t="s">
        <v>1077</v>
      </c>
      <c r="E65" s="9" t="s">
        <v>423</v>
      </c>
      <c r="F65" s="10">
        <v>43969</v>
      </c>
      <c r="G65" s="9" t="s">
        <v>428</v>
      </c>
      <c r="H65" s="12" t="s">
        <v>1547</v>
      </c>
      <c r="I65" s="13">
        <v>1895680.4</v>
      </c>
      <c r="J65" s="9" t="s">
        <v>433</v>
      </c>
      <c r="K65" s="9" t="s">
        <v>453</v>
      </c>
      <c r="L65" s="9" t="s">
        <v>450</v>
      </c>
      <c r="M65" s="9" t="s">
        <v>451</v>
      </c>
      <c r="N65" s="9" t="s">
        <v>452</v>
      </c>
      <c r="O65" s="9" t="s">
        <v>453</v>
      </c>
      <c r="P65" s="9" t="s">
        <v>454</v>
      </c>
      <c r="Q65" s="10">
        <v>43966</v>
      </c>
      <c r="R65" s="11" t="s">
        <v>1153</v>
      </c>
      <c r="S65" s="9" t="s">
        <v>1432</v>
      </c>
      <c r="T65" s="13">
        <v>1895680.4</v>
      </c>
      <c r="U65" s="16">
        <v>1767441.7</v>
      </c>
      <c r="V65" s="15">
        <v>252.75738666666666</v>
      </c>
      <c r="W65" s="16">
        <v>7500</v>
      </c>
      <c r="X65" s="17" t="s">
        <v>184</v>
      </c>
      <c r="Y65" s="17">
        <v>3500</v>
      </c>
      <c r="Z65" s="17" t="s">
        <v>223</v>
      </c>
      <c r="AA65" s="8" t="s">
        <v>1517</v>
      </c>
      <c r="AB65" s="25">
        <v>1</v>
      </c>
      <c r="AC65" s="19" t="s">
        <v>1698</v>
      </c>
      <c r="AD65" s="20">
        <f>(AF65/U65)</f>
        <v>1</v>
      </c>
      <c r="AE65" s="11" t="s">
        <v>1018</v>
      </c>
      <c r="AF65" s="14">
        <v>1767441.7</v>
      </c>
      <c r="AG65" s="21">
        <v>43969</v>
      </c>
      <c r="AH65" s="21">
        <v>44027</v>
      </c>
      <c r="AI65" s="8" t="s">
        <v>410</v>
      </c>
      <c r="AJ65" s="8" t="s">
        <v>411</v>
      </c>
      <c r="AK65" s="8" t="s">
        <v>412</v>
      </c>
      <c r="AL65" s="11" t="s">
        <v>1232</v>
      </c>
      <c r="AM65" s="12" t="s">
        <v>222</v>
      </c>
      <c r="AN65" s="22" t="s">
        <v>224</v>
      </c>
    </row>
    <row r="66" spans="1:40" ht="54.95" customHeight="1">
      <c r="A66" s="8">
        <v>2020</v>
      </c>
      <c r="B66" s="9" t="s">
        <v>25</v>
      </c>
      <c r="C66" s="10">
        <v>43966</v>
      </c>
      <c r="D66" s="11" t="s">
        <v>1078</v>
      </c>
      <c r="E66" s="9" t="s">
        <v>424</v>
      </c>
      <c r="F66" s="10">
        <v>43983</v>
      </c>
      <c r="G66" s="9" t="s">
        <v>429</v>
      </c>
      <c r="H66" s="12" t="s">
        <v>1547</v>
      </c>
      <c r="I66" s="13">
        <v>1212331</v>
      </c>
      <c r="J66" s="9" t="s">
        <v>434</v>
      </c>
      <c r="K66" s="9" t="s">
        <v>458</v>
      </c>
      <c r="L66" s="9" t="s">
        <v>455</v>
      </c>
      <c r="M66" s="9" t="s">
        <v>456</v>
      </c>
      <c r="N66" s="9" t="s">
        <v>457</v>
      </c>
      <c r="O66" s="9" t="s">
        <v>1275</v>
      </c>
      <c r="P66" s="9" t="s">
        <v>459</v>
      </c>
      <c r="Q66" s="10">
        <v>43979</v>
      </c>
      <c r="R66" s="11" t="s">
        <v>1230</v>
      </c>
      <c r="S66" s="9" t="s">
        <v>1432</v>
      </c>
      <c r="T66" s="13">
        <v>1212331</v>
      </c>
      <c r="U66" s="16">
        <v>1212289.92</v>
      </c>
      <c r="V66" s="15">
        <v>161.64413333333334</v>
      </c>
      <c r="W66" s="16">
        <v>7500</v>
      </c>
      <c r="X66" s="17" t="s">
        <v>184</v>
      </c>
      <c r="Y66" s="17">
        <v>3500</v>
      </c>
      <c r="Z66" s="17" t="s">
        <v>223</v>
      </c>
      <c r="AA66" s="8" t="s">
        <v>1517</v>
      </c>
      <c r="AB66" s="25">
        <v>1</v>
      </c>
      <c r="AC66" s="11" t="s">
        <v>806</v>
      </c>
      <c r="AD66" s="20">
        <f t="shared" si="4"/>
        <v>0.99996611486466969</v>
      </c>
      <c r="AE66" s="11" t="s">
        <v>1019</v>
      </c>
      <c r="AF66" s="14">
        <v>1212289.92</v>
      </c>
      <c r="AG66" s="21">
        <v>43983</v>
      </c>
      <c r="AH66" s="21">
        <v>44027</v>
      </c>
      <c r="AI66" s="8" t="s">
        <v>404</v>
      </c>
      <c r="AJ66" s="8" t="s">
        <v>405</v>
      </c>
      <c r="AK66" s="8" t="s">
        <v>406</v>
      </c>
      <c r="AL66" s="11" t="s">
        <v>1789</v>
      </c>
      <c r="AM66" s="12" t="s">
        <v>222</v>
      </c>
      <c r="AN66" s="22" t="s">
        <v>224</v>
      </c>
    </row>
    <row r="67" spans="1:40" ht="54.95" customHeight="1">
      <c r="A67" s="8">
        <v>2020</v>
      </c>
      <c r="B67" s="9" t="s">
        <v>25</v>
      </c>
      <c r="C67" s="10">
        <v>44005</v>
      </c>
      <c r="D67" s="11" t="s">
        <v>1079</v>
      </c>
      <c r="E67" s="9" t="s">
        <v>1541</v>
      </c>
      <c r="F67" s="10">
        <v>44013</v>
      </c>
      <c r="G67" s="9" t="s">
        <v>321</v>
      </c>
      <c r="H67" s="12" t="s">
        <v>1547</v>
      </c>
      <c r="I67" s="13">
        <v>1849747.18</v>
      </c>
      <c r="J67" s="9" t="s">
        <v>323</v>
      </c>
      <c r="K67" s="9" t="s">
        <v>381</v>
      </c>
      <c r="L67" s="9" t="s">
        <v>358</v>
      </c>
      <c r="M67" s="9" t="s">
        <v>351</v>
      </c>
      <c r="N67" s="9" t="s">
        <v>359</v>
      </c>
      <c r="O67" s="9" t="s">
        <v>1276</v>
      </c>
      <c r="P67" s="9" t="s">
        <v>394</v>
      </c>
      <c r="Q67" s="10">
        <v>44012</v>
      </c>
      <c r="R67" s="11" t="s">
        <v>1154</v>
      </c>
      <c r="S67" s="9" t="s">
        <v>1432</v>
      </c>
      <c r="T67" s="13">
        <v>1849747.18</v>
      </c>
      <c r="U67" s="16">
        <v>1849747.18</v>
      </c>
      <c r="V67" s="15">
        <v>245.632957333333</v>
      </c>
      <c r="W67" s="16">
        <v>8499</v>
      </c>
      <c r="X67" s="17" t="s">
        <v>184</v>
      </c>
      <c r="Y67" s="17">
        <v>3499</v>
      </c>
      <c r="Z67" s="17" t="s">
        <v>223</v>
      </c>
      <c r="AA67" s="8" t="s">
        <v>1517</v>
      </c>
      <c r="AB67" s="25">
        <v>1</v>
      </c>
      <c r="AC67" s="19" t="s">
        <v>1699</v>
      </c>
      <c r="AD67" s="20">
        <f t="shared" si="4"/>
        <v>1</v>
      </c>
      <c r="AE67" s="11" t="s">
        <v>1020</v>
      </c>
      <c r="AF67" s="14">
        <v>1849747.18</v>
      </c>
      <c r="AG67" s="21">
        <v>44013</v>
      </c>
      <c r="AH67" s="21">
        <v>44074</v>
      </c>
      <c r="AI67" s="8" t="s">
        <v>401</v>
      </c>
      <c r="AJ67" s="8" t="s">
        <v>402</v>
      </c>
      <c r="AK67" s="8" t="s">
        <v>403</v>
      </c>
      <c r="AL67" s="11" t="s">
        <v>1790</v>
      </c>
      <c r="AM67" s="12" t="s">
        <v>222</v>
      </c>
      <c r="AN67" s="22" t="s">
        <v>224</v>
      </c>
    </row>
    <row r="68" spans="1:40" ht="54.95" customHeight="1">
      <c r="A68" s="8">
        <v>2020</v>
      </c>
      <c r="B68" s="9" t="s">
        <v>25</v>
      </c>
      <c r="C68" s="10">
        <v>44005</v>
      </c>
      <c r="D68" s="11" t="s">
        <v>1080</v>
      </c>
      <c r="E68" s="9" t="s">
        <v>1542</v>
      </c>
      <c r="F68" s="10">
        <v>44013</v>
      </c>
      <c r="G68" s="9" t="s">
        <v>322</v>
      </c>
      <c r="H68" s="12" t="s">
        <v>1547</v>
      </c>
      <c r="I68" s="13">
        <v>1235485.7</v>
      </c>
      <c r="J68" s="9" t="s">
        <v>149</v>
      </c>
      <c r="K68" s="9" t="s">
        <v>385</v>
      </c>
      <c r="L68" s="9" t="s">
        <v>382</v>
      </c>
      <c r="M68" s="9" t="s">
        <v>383</v>
      </c>
      <c r="N68" s="9" t="s">
        <v>384</v>
      </c>
      <c r="O68" s="9" t="s">
        <v>385</v>
      </c>
      <c r="P68" s="9" t="s">
        <v>400</v>
      </c>
      <c r="Q68" s="10">
        <v>44012</v>
      </c>
      <c r="R68" s="11" t="s">
        <v>1155</v>
      </c>
      <c r="S68" s="9" t="s">
        <v>1432</v>
      </c>
      <c r="T68" s="13">
        <v>1235485.7</v>
      </c>
      <c r="U68" s="16">
        <v>993409.33000000007</v>
      </c>
      <c r="V68" s="15">
        <v>164.73142666666666</v>
      </c>
      <c r="W68" s="16">
        <v>8500</v>
      </c>
      <c r="X68" s="17" t="s">
        <v>184</v>
      </c>
      <c r="Y68" s="17">
        <v>3500</v>
      </c>
      <c r="Z68" s="17" t="s">
        <v>223</v>
      </c>
      <c r="AA68" s="8" t="s">
        <v>1517</v>
      </c>
      <c r="AB68" s="25">
        <v>1</v>
      </c>
      <c r="AC68" s="19" t="s">
        <v>1700</v>
      </c>
      <c r="AD68" s="20">
        <f>(AF68/U68)</f>
        <v>1</v>
      </c>
      <c r="AE68" s="11" t="s">
        <v>1021</v>
      </c>
      <c r="AF68" s="14">
        <v>993409.33000000007</v>
      </c>
      <c r="AG68" s="21">
        <v>44013</v>
      </c>
      <c r="AH68" s="21">
        <v>44074</v>
      </c>
      <c r="AI68" s="8" t="s">
        <v>197</v>
      </c>
      <c r="AJ68" s="8" t="s">
        <v>418</v>
      </c>
      <c r="AK68" s="8" t="s">
        <v>419</v>
      </c>
      <c r="AL68" s="11" t="s">
        <v>1233</v>
      </c>
      <c r="AM68" s="12" t="s">
        <v>222</v>
      </c>
      <c r="AN68" s="22" t="s">
        <v>224</v>
      </c>
    </row>
    <row r="69" spans="1:40" ht="54.95" customHeight="1">
      <c r="A69" s="8">
        <v>2020</v>
      </c>
      <c r="B69" s="9" t="s">
        <v>140</v>
      </c>
      <c r="C69" s="10">
        <v>44018</v>
      </c>
      <c r="D69" s="11" t="s">
        <v>1081</v>
      </c>
      <c r="E69" s="9" t="s">
        <v>629</v>
      </c>
      <c r="F69" s="10">
        <v>44054</v>
      </c>
      <c r="G69" s="9" t="s">
        <v>632</v>
      </c>
      <c r="H69" s="12" t="s">
        <v>1546</v>
      </c>
      <c r="I69" s="13">
        <v>9979971.5299999993</v>
      </c>
      <c r="J69" s="9" t="s">
        <v>149</v>
      </c>
      <c r="K69" s="23" t="s">
        <v>1618</v>
      </c>
      <c r="L69" s="9" t="s">
        <v>29</v>
      </c>
      <c r="M69" s="9" t="s">
        <v>30</v>
      </c>
      <c r="N69" s="9" t="s">
        <v>31</v>
      </c>
      <c r="O69" s="9" t="s">
        <v>537</v>
      </c>
      <c r="P69" s="9" t="s">
        <v>33</v>
      </c>
      <c r="Q69" s="10">
        <v>44050</v>
      </c>
      <c r="R69" s="11" t="s">
        <v>1156</v>
      </c>
      <c r="S69" s="9" t="s">
        <v>1432</v>
      </c>
      <c r="T69" s="13">
        <v>9979971.5299999993</v>
      </c>
      <c r="U69" s="16">
        <v>9979971.5199999996</v>
      </c>
      <c r="V69" s="15">
        <v>1330.6628706666665</v>
      </c>
      <c r="W69" s="16">
        <v>7500</v>
      </c>
      <c r="X69" s="17" t="s">
        <v>184</v>
      </c>
      <c r="Y69" s="17">
        <v>1500</v>
      </c>
      <c r="Z69" s="17" t="s">
        <v>223</v>
      </c>
      <c r="AA69" s="8" t="s">
        <v>1517</v>
      </c>
      <c r="AB69" s="25">
        <v>1</v>
      </c>
      <c r="AC69" s="11" t="s">
        <v>1580</v>
      </c>
      <c r="AD69" s="20">
        <f>(AF69/I69)</f>
        <v>0.99999999899799319</v>
      </c>
      <c r="AE69" s="11" t="s">
        <v>1489</v>
      </c>
      <c r="AF69" s="28">
        <v>9979971.5199999996</v>
      </c>
      <c r="AG69" s="21">
        <v>44054</v>
      </c>
      <c r="AH69" s="21">
        <v>44145</v>
      </c>
      <c r="AI69" s="8" t="s">
        <v>197</v>
      </c>
      <c r="AJ69" s="8" t="s">
        <v>198</v>
      </c>
      <c r="AK69" s="8" t="s">
        <v>199</v>
      </c>
      <c r="AL69" s="11" t="s">
        <v>1234</v>
      </c>
      <c r="AM69" s="12" t="s">
        <v>222</v>
      </c>
      <c r="AN69" s="22" t="s">
        <v>224</v>
      </c>
    </row>
    <row r="70" spans="1:40" ht="54.95" customHeight="1">
      <c r="A70" s="8">
        <v>2020</v>
      </c>
      <c r="B70" s="9" t="s">
        <v>25</v>
      </c>
      <c r="C70" s="10">
        <v>44005</v>
      </c>
      <c r="D70" s="11" t="s">
        <v>1082</v>
      </c>
      <c r="E70" s="9" t="s">
        <v>518</v>
      </c>
      <c r="F70" s="10">
        <v>44013</v>
      </c>
      <c r="G70" s="9" t="s">
        <v>519</v>
      </c>
      <c r="H70" s="12" t="s">
        <v>1547</v>
      </c>
      <c r="I70" s="30">
        <v>2022746.22</v>
      </c>
      <c r="J70" s="9" t="s">
        <v>522</v>
      </c>
      <c r="K70" s="9" t="s">
        <v>528</v>
      </c>
      <c r="L70" s="9" t="s">
        <v>525</v>
      </c>
      <c r="M70" s="9" t="s">
        <v>526</v>
      </c>
      <c r="N70" s="9" t="s">
        <v>527</v>
      </c>
      <c r="O70" s="9" t="s">
        <v>1277</v>
      </c>
      <c r="P70" s="9" t="s">
        <v>529</v>
      </c>
      <c r="Q70" s="10">
        <v>44012</v>
      </c>
      <c r="R70" s="11" t="s">
        <v>1157</v>
      </c>
      <c r="S70" s="9" t="s">
        <v>1432</v>
      </c>
      <c r="T70" s="13">
        <v>1670503.03</v>
      </c>
      <c r="U70" s="16">
        <v>2022746.22</v>
      </c>
      <c r="V70" s="15">
        <v>222.73373733333332</v>
      </c>
      <c r="W70" s="16">
        <v>7500</v>
      </c>
      <c r="X70" s="17" t="s">
        <v>184</v>
      </c>
      <c r="Y70" s="17">
        <v>1500</v>
      </c>
      <c r="Z70" s="17" t="s">
        <v>223</v>
      </c>
      <c r="AA70" s="8" t="s">
        <v>1517</v>
      </c>
      <c r="AB70" s="25">
        <v>1</v>
      </c>
      <c r="AC70" s="11" t="s">
        <v>807</v>
      </c>
      <c r="AD70" s="20">
        <f t="shared" ref="AD70:AD79" si="5">(AF70/I70)</f>
        <v>1</v>
      </c>
      <c r="AE70" s="11" t="s">
        <v>1490</v>
      </c>
      <c r="AF70" s="14">
        <v>2022746.22</v>
      </c>
      <c r="AG70" s="21">
        <v>44013</v>
      </c>
      <c r="AH70" s="21">
        <v>44074</v>
      </c>
      <c r="AI70" s="8" t="s">
        <v>200</v>
      </c>
      <c r="AJ70" s="8" t="s">
        <v>201</v>
      </c>
      <c r="AK70" s="8" t="s">
        <v>37</v>
      </c>
      <c r="AL70" s="11" t="s">
        <v>1235</v>
      </c>
      <c r="AM70" s="11" t="s">
        <v>1791</v>
      </c>
      <c r="AN70" s="22" t="s">
        <v>224</v>
      </c>
    </row>
    <row r="71" spans="1:40" ht="54.95" customHeight="1">
      <c r="A71" s="8">
        <v>2020</v>
      </c>
      <c r="B71" s="9" t="s">
        <v>25</v>
      </c>
      <c r="C71" s="10">
        <v>44005</v>
      </c>
      <c r="D71" s="11" t="s">
        <v>1083</v>
      </c>
      <c r="E71" s="9" t="s">
        <v>517</v>
      </c>
      <c r="F71" s="10">
        <v>44013</v>
      </c>
      <c r="G71" s="9" t="s">
        <v>520</v>
      </c>
      <c r="H71" s="12" t="s">
        <v>1547</v>
      </c>
      <c r="I71" s="13">
        <v>897428.83</v>
      </c>
      <c r="J71" s="9" t="s">
        <v>523</v>
      </c>
      <c r="K71" s="9" t="s">
        <v>533</v>
      </c>
      <c r="L71" s="9" t="s">
        <v>530</v>
      </c>
      <c r="M71" s="9" t="s">
        <v>531</v>
      </c>
      <c r="N71" s="9" t="s">
        <v>532</v>
      </c>
      <c r="O71" s="9" t="s">
        <v>533</v>
      </c>
      <c r="P71" s="9" t="s">
        <v>534</v>
      </c>
      <c r="Q71" s="10">
        <v>44012</v>
      </c>
      <c r="R71" s="11" t="s">
        <v>1158</v>
      </c>
      <c r="S71" s="9" t="s">
        <v>1432</v>
      </c>
      <c r="T71" s="13">
        <v>897428.83</v>
      </c>
      <c r="U71" s="16">
        <v>897428.83000000007</v>
      </c>
      <c r="V71" s="15">
        <v>119.65717733333332</v>
      </c>
      <c r="W71" s="16">
        <v>7500</v>
      </c>
      <c r="X71" s="17" t="s">
        <v>184</v>
      </c>
      <c r="Y71" s="17">
        <v>3500</v>
      </c>
      <c r="Z71" s="17" t="s">
        <v>223</v>
      </c>
      <c r="AA71" s="8" t="s">
        <v>1517</v>
      </c>
      <c r="AB71" s="25">
        <v>1</v>
      </c>
      <c r="AC71" s="11" t="s">
        <v>808</v>
      </c>
      <c r="AD71" s="20">
        <f t="shared" si="5"/>
        <v>1.0000000000000002</v>
      </c>
      <c r="AE71" s="11" t="s">
        <v>1022</v>
      </c>
      <c r="AF71" s="14">
        <v>897428.83000000007</v>
      </c>
      <c r="AG71" s="21">
        <v>44013</v>
      </c>
      <c r="AH71" s="21">
        <v>44074</v>
      </c>
      <c r="AI71" s="8" t="s">
        <v>404</v>
      </c>
      <c r="AJ71" s="8" t="s">
        <v>405</v>
      </c>
      <c r="AK71" s="8" t="s">
        <v>406</v>
      </c>
      <c r="AL71" s="11" t="s">
        <v>1236</v>
      </c>
      <c r="AM71" s="12" t="s">
        <v>222</v>
      </c>
      <c r="AN71" s="22" t="s">
        <v>224</v>
      </c>
    </row>
    <row r="72" spans="1:40" ht="54.95" customHeight="1">
      <c r="A72" s="8">
        <v>2020</v>
      </c>
      <c r="B72" s="9" t="s">
        <v>25</v>
      </c>
      <c r="C72" s="10">
        <v>44005</v>
      </c>
      <c r="D72" s="11" t="s">
        <v>1084</v>
      </c>
      <c r="E72" s="9" t="s">
        <v>516</v>
      </c>
      <c r="F72" s="10">
        <v>44013</v>
      </c>
      <c r="G72" s="9" t="s">
        <v>521</v>
      </c>
      <c r="H72" s="12" t="s">
        <v>1547</v>
      </c>
      <c r="I72" s="13">
        <v>491417.86</v>
      </c>
      <c r="J72" s="9" t="s">
        <v>524</v>
      </c>
      <c r="K72" s="9" t="s">
        <v>537</v>
      </c>
      <c r="L72" s="9" t="s">
        <v>29</v>
      </c>
      <c r="M72" s="9" t="s">
        <v>535</v>
      </c>
      <c r="N72" s="9" t="s">
        <v>536</v>
      </c>
      <c r="O72" s="9" t="s">
        <v>537</v>
      </c>
      <c r="P72" s="9" t="s">
        <v>33</v>
      </c>
      <c r="Q72" s="10">
        <v>44012</v>
      </c>
      <c r="R72" s="11" t="s">
        <v>1159</v>
      </c>
      <c r="S72" s="9" t="s">
        <v>1432</v>
      </c>
      <c r="T72" s="13">
        <v>491417.86</v>
      </c>
      <c r="U72" s="16">
        <v>480780.89</v>
      </c>
      <c r="V72" s="15">
        <v>90.168414678899083</v>
      </c>
      <c r="W72" s="16">
        <v>5420</v>
      </c>
      <c r="X72" s="17" t="s">
        <v>184</v>
      </c>
      <c r="Y72" s="17">
        <v>2500</v>
      </c>
      <c r="Z72" s="17" t="s">
        <v>223</v>
      </c>
      <c r="AA72" s="8" t="s">
        <v>1517</v>
      </c>
      <c r="AB72" s="25">
        <v>1</v>
      </c>
      <c r="AC72" s="11" t="s">
        <v>809</v>
      </c>
      <c r="AD72" s="20">
        <f>(AF72/U72)</f>
        <v>1</v>
      </c>
      <c r="AE72" s="11" t="s">
        <v>1023</v>
      </c>
      <c r="AF72" s="14">
        <v>480780.89</v>
      </c>
      <c r="AG72" s="21">
        <v>44013</v>
      </c>
      <c r="AH72" s="21">
        <v>44074</v>
      </c>
      <c r="AI72" s="8" t="s">
        <v>404</v>
      </c>
      <c r="AJ72" s="8" t="s">
        <v>405</v>
      </c>
      <c r="AK72" s="8" t="s">
        <v>406</v>
      </c>
      <c r="AL72" s="11" t="s">
        <v>1237</v>
      </c>
      <c r="AM72" s="12" t="s">
        <v>222</v>
      </c>
      <c r="AN72" s="22" t="s">
        <v>224</v>
      </c>
    </row>
    <row r="73" spans="1:40" ht="54.95" customHeight="1">
      <c r="A73" s="8">
        <v>2020</v>
      </c>
      <c r="B73" s="9" t="s">
        <v>140</v>
      </c>
      <c r="C73" s="10">
        <v>44028</v>
      </c>
      <c r="D73" s="11" t="s">
        <v>813</v>
      </c>
      <c r="E73" s="9" t="s">
        <v>659</v>
      </c>
      <c r="F73" s="10">
        <v>44092</v>
      </c>
      <c r="G73" s="9" t="s">
        <v>660</v>
      </c>
      <c r="H73" s="12" t="s">
        <v>1547</v>
      </c>
      <c r="I73" s="33">
        <v>5666740.5099999998</v>
      </c>
      <c r="J73" s="9" t="s">
        <v>661</v>
      </c>
      <c r="K73" s="23" t="s">
        <v>1619</v>
      </c>
      <c r="L73" s="9" t="s">
        <v>663</v>
      </c>
      <c r="M73" s="9" t="s">
        <v>664</v>
      </c>
      <c r="N73" s="9" t="s">
        <v>665</v>
      </c>
      <c r="O73" s="9" t="s">
        <v>662</v>
      </c>
      <c r="P73" s="9" t="s">
        <v>666</v>
      </c>
      <c r="Q73" s="10">
        <v>44089</v>
      </c>
      <c r="R73" s="11" t="s">
        <v>1160</v>
      </c>
      <c r="S73" s="9" t="s">
        <v>1432</v>
      </c>
      <c r="T73" s="13">
        <v>4999984.74</v>
      </c>
      <c r="U73" s="16">
        <v>5625731.1299999999</v>
      </c>
      <c r="V73" s="15">
        <v>775.19143255813958</v>
      </c>
      <c r="W73" s="16">
        <v>6450</v>
      </c>
      <c r="X73" s="17" t="s">
        <v>184</v>
      </c>
      <c r="Y73" s="17">
        <v>2500</v>
      </c>
      <c r="Z73" s="17" t="s">
        <v>223</v>
      </c>
      <c r="AA73" s="8" t="s">
        <v>1517</v>
      </c>
      <c r="AB73" s="25">
        <v>1</v>
      </c>
      <c r="AC73" s="19" t="s">
        <v>1701</v>
      </c>
      <c r="AD73" s="20">
        <f>(AF73/U73)</f>
        <v>1</v>
      </c>
      <c r="AE73" s="11" t="s">
        <v>1491</v>
      </c>
      <c r="AF73" s="14">
        <v>5625731.1299999999</v>
      </c>
      <c r="AG73" s="21">
        <v>44092</v>
      </c>
      <c r="AH73" s="21">
        <v>44153</v>
      </c>
      <c r="AI73" s="8" t="s">
        <v>667</v>
      </c>
      <c r="AJ73" s="8" t="s">
        <v>402</v>
      </c>
      <c r="AK73" s="8" t="s">
        <v>403</v>
      </c>
      <c r="AL73" s="11" t="s">
        <v>1238</v>
      </c>
      <c r="AM73" s="27" t="s">
        <v>1775</v>
      </c>
      <c r="AN73" s="22" t="s">
        <v>224</v>
      </c>
    </row>
    <row r="74" spans="1:40" ht="54.95" customHeight="1">
      <c r="A74" s="8">
        <v>2020</v>
      </c>
      <c r="B74" s="9" t="s">
        <v>140</v>
      </c>
      <c r="C74" s="10">
        <v>44028</v>
      </c>
      <c r="D74" s="11" t="s">
        <v>814</v>
      </c>
      <c r="E74" s="9" t="s">
        <v>668</v>
      </c>
      <c r="F74" s="10">
        <v>44092</v>
      </c>
      <c r="G74" s="9" t="s">
        <v>674</v>
      </c>
      <c r="H74" s="12" t="s">
        <v>1547</v>
      </c>
      <c r="I74" s="13">
        <v>2598659.2799999998</v>
      </c>
      <c r="J74" s="9" t="s">
        <v>661</v>
      </c>
      <c r="K74" s="23" t="s">
        <v>1620</v>
      </c>
      <c r="L74" s="9" t="s">
        <v>378</v>
      </c>
      <c r="M74" s="9" t="s">
        <v>685</v>
      </c>
      <c r="N74" s="9" t="s">
        <v>686</v>
      </c>
      <c r="O74" s="9" t="s">
        <v>681</v>
      </c>
      <c r="P74" s="9" t="s">
        <v>696</v>
      </c>
      <c r="Q74" s="10">
        <v>44089</v>
      </c>
      <c r="R74" s="11" t="s">
        <v>1161</v>
      </c>
      <c r="S74" s="9" t="s">
        <v>1432</v>
      </c>
      <c r="T74" s="13">
        <v>2598659.2799999998</v>
      </c>
      <c r="U74" s="16">
        <v>2598659.2799999998</v>
      </c>
      <c r="V74" s="15">
        <v>775.19143255813958</v>
      </c>
      <c r="W74" s="16">
        <v>6450</v>
      </c>
      <c r="X74" s="17" t="s">
        <v>184</v>
      </c>
      <c r="Y74" s="17">
        <v>2500</v>
      </c>
      <c r="Z74" s="17" t="s">
        <v>223</v>
      </c>
      <c r="AA74" s="8" t="s">
        <v>1517</v>
      </c>
      <c r="AB74" s="25">
        <v>1</v>
      </c>
      <c r="AC74" s="11" t="s">
        <v>1581</v>
      </c>
      <c r="AD74" s="20">
        <f t="shared" si="5"/>
        <v>1</v>
      </c>
      <c r="AE74" s="11" t="s">
        <v>1492</v>
      </c>
      <c r="AF74" s="14">
        <v>2598659.2799999998</v>
      </c>
      <c r="AG74" s="21">
        <v>44092</v>
      </c>
      <c r="AH74" s="21">
        <v>44153</v>
      </c>
      <c r="AI74" s="8" t="s">
        <v>667</v>
      </c>
      <c r="AJ74" s="8" t="s">
        <v>402</v>
      </c>
      <c r="AK74" s="8" t="s">
        <v>403</v>
      </c>
      <c r="AL74" s="11" t="s">
        <v>1239</v>
      </c>
      <c r="AM74" s="12" t="s">
        <v>222</v>
      </c>
      <c r="AN74" s="22" t="s">
        <v>224</v>
      </c>
    </row>
    <row r="75" spans="1:40" ht="54.95" customHeight="1">
      <c r="A75" s="8">
        <v>2020</v>
      </c>
      <c r="B75" s="9" t="s">
        <v>140</v>
      </c>
      <c r="C75" s="10">
        <v>44028</v>
      </c>
      <c r="D75" s="11" t="s">
        <v>815</v>
      </c>
      <c r="E75" s="9" t="s">
        <v>669</v>
      </c>
      <c r="F75" s="10">
        <v>44092</v>
      </c>
      <c r="G75" s="9" t="s">
        <v>675</v>
      </c>
      <c r="H75" s="12" t="s">
        <v>1547</v>
      </c>
      <c r="I75" s="13">
        <v>2532312.2599999998</v>
      </c>
      <c r="J75" s="9" t="s">
        <v>325</v>
      </c>
      <c r="K75" s="9" t="s">
        <v>1621</v>
      </c>
      <c r="L75" s="9" t="s">
        <v>687</v>
      </c>
      <c r="M75" s="9" t="s">
        <v>688</v>
      </c>
      <c r="N75" s="9" t="s">
        <v>92</v>
      </c>
      <c r="O75" s="9" t="s">
        <v>93</v>
      </c>
      <c r="P75" s="9" t="s">
        <v>119</v>
      </c>
      <c r="Q75" s="10">
        <v>44089</v>
      </c>
      <c r="R75" s="11" t="s">
        <v>1162</v>
      </c>
      <c r="S75" s="9" t="s">
        <v>1432</v>
      </c>
      <c r="T75" s="13">
        <v>2532312.2599999998</v>
      </c>
      <c r="U75" s="16">
        <v>2258794.98</v>
      </c>
      <c r="V75" s="15">
        <v>448.04470344827581</v>
      </c>
      <c r="W75" s="16">
        <v>5800</v>
      </c>
      <c r="X75" s="17" t="s">
        <v>184</v>
      </c>
      <c r="Y75" s="17">
        <v>5000</v>
      </c>
      <c r="Z75" s="17" t="s">
        <v>223</v>
      </c>
      <c r="AA75" s="8" t="s">
        <v>1517</v>
      </c>
      <c r="AB75" s="25">
        <v>1</v>
      </c>
      <c r="AC75" s="11" t="s">
        <v>1582</v>
      </c>
      <c r="AD75" s="20">
        <f>(AF75/U75)</f>
        <v>1</v>
      </c>
      <c r="AE75" s="11" t="s">
        <v>1493</v>
      </c>
      <c r="AF75" s="14">
        <v>2258794.98</v>
      </c>
      <c r="AG75" s="21">
        <v>44092</v>
      </c>
      <c r="AH75" s="21">
        <v>44181</v>
      </c>
      <c r="AI75" s="8" t="s">
        <v>699</v>
      </c>
      <c r="AJ75" s="8" t="s">
        <v>201</v>
      </c>
      <c r="AK75" s="8" t="s">
        <v>37</v>
      </c>
      <c r="AL75" s="27" t="s">
        <v>1753</v>
      </c>
      <c r="AM75" s="12" t="s">
        <v>222</v>
      </c>
      <c r="AN75" s="22" t="s">
        <v>224</v>
      </c>
    </row>
    <row r="76" spans="1:40" ht="54.95" customHeight="1">
      <c r="A76" s="8">
        <v>2020</v>
      </c>
      <c r="B76" s="9" t="s">
        <v>140</v>
      </c>
      <c r="C76" s="10">
        <v>44028</v>
      </c>
      <c r="D76" s="11" t="s">
        <v>816</v>
      </c>
      <c r="E76" s="9" t="s">
        <v>670</v>
      </c>
      <c r="F76" s="10">
        <v>44092</v>
      </c>
      <c r="G76" s="9" t="s">
        <v>676</v>
      </c>
      <c r="H76" s="12" t="s">
        <v>1547</v>
      </c>
      <c r="I76" s="13">
        <v>8821685.1799999997</v>
      </c>
      <c r="J76" s="9" t="s">
        <v>324</v>
      </c>
      <c r="K76" s="9" t="s">
        <v>1622</v>
      </c>
      <c r="L76" s="9" t="s">
        <v>689</v>
      </c>
      <c r="M76" s="9" t="s">
        <v>690</v>
      </c>
      <c r="N76" s="9" t="s">
        <v>691</v>
      </c>
      <c r="O76" s="9" t="s">
        <v>682</v>
      </c>
      <c r="P76" s="9" t="s">
        <v>697</v>
      </c>
      <c r="Q76" s="10">
        <v>44089</v>
      </c>
      <c r="R76" s="11" t="s">
        <v>1163</v>
      </c>
      <c r="S76" s="9" t="s">
        <v>1432</v>
      </c>
      <c r="T76" s="13">
        <v>8821685.1799999997</v>
      </c>
      <c r="U76" s="16">
        <v>8821685.1799999997</v>
      </c>
      <c r="V76" s="15">
        <v>436.60556206896547</v>
      </c>
      <c r="W76" s="16">
        <v>5800</v>
      </c>
      <c r="X76" s="17" t="s">
        <v>184</v>
      </c>
      <c r="Y76" s="17">
        <v>5000</v>
      </c>
      <c r="Z76" s="17" t="s">
        <v>223</v>
      </c>
      <c r="AA76" s="8" t="s">
        <v>1517</v>
      </c>
      <c r="AB76" s="25">
        <v>1</v>
      </c>
      <c r="AC76" s="19" t="s">
        <v>1702</v>
      </c>
      <c r="AD76" s="20">
        <f t="shared" si="5"/>
        <v>1</v>
      </c>
      <c r="AE76" s="11" t="s">
        <v>1494</v>
      </c>
      <c r="AF76" s="14">
        <v>8821685.1799999997</v>
      </c>
      <c r="AG76" s="21">
        <v>44092</v>
      </c>
      <c r="AH76" s="21">
        <v>44181</v>
      </c>
      <c r="AI76" s="8" t="s">
        <v>699</v>
      </c>
      <c r="AJ76" s="8" t="s">
        <v>201</v>
      </c>
      <c r="AK76" s="8" t="s">
        <v>37</v>
      </c>
      <c r="AL76" s="27" t="s">
        <v>1240</v>
      </c>
      <c r="AM76" s="12" t="s">
        <v>222</v>
      </c>
      <c r="AN76" s="22" t="s">
        <v>224</v>
      </c>
    </row>
    <row r="77" spans="1:40" ht="54.95" customHeight="1">
      <c r="A77" s="8">
        <v>2020</v>
      </c>
      <c r="B77" s="9" t="s">
        <v>140</v>
      </c>
      <c r="C77" s="10">
        <v>44097</v>
      </c>
      <c r="D77" s="11" t="s">
        <v>1561</v>
      </c>
      <c r="E77" s="34" t="s">
        <v>1294</v>
      </c>
      <c r="F77" s="10">
        <v>44123</v>
      </c>
      <c r="G77" s="9" t="s">
        <v>1314</v>
      </c>
      <c r="H77" s="12" t="s">
        <v>1543</v>
      </c>
      <c r="I77" s="13">
        <v>3406432.59</v>
      </c>
      <c r="J77" s="12" t="s">
        <v>734</v>
      </c>
      <c r="K77" s="9" t="s">
        <v>1624</v>
      </c>
      <c r="L77" s="9" t="s">
        <v>1361</v>
      </c>
      <c r="M77" s="9" t="s">
        <v>1362</v>
      </c>
      <c r="N77" s="9" t="s">
        <v>369</v>
      </c>
      <c r="O77" s="9" t="s">
        <v>1350</v>
      </c>
      <c r="P77" s="9" t="s">
        <v>1399</v>
      </c>
      <c r="Q77" s="10">
        <v>44120</v>
      </c>
      <c r="R77" s="11" t="s">
        <v>1438</v>
      </c>
      <c r="S77" s="9" t="s">
        <v>1432</v>
      </c>
      <c r="T77" s="13">
        <v>3406432.59</v>
      </c>
      <c r="U77" s="16">
        <v>3406432.59</v>
      </c>
      <c r="V77" s="35">
        <v>1</v>
      </c>
      <c r="W77" s="30">
        <v>3406432.59</v>
      </c>
      <c r="X77" s="8" t="s">
        <v>184</v>
      </c>
      <c r="Y77" s="8">
        <v>1332272</v>
      </c>
      <c r="Z77" s="17" t="s">
        <v>223</v>
      </c>
      <c r="AA77" s="26" t="s">
        <v>1517</v>
      </c>
      <c r="AB77" s="25">
        <v>1</v>
      </c>
      <c r="AC77" s="11" t="s">
        <v>1805</v>
      </c>
      <c r="AD77" s="20">
        <f t="shared" si="5"/>
        <v>1</v>
      </c>
      <c r="AE77" s="19" t="s">
        <v>1715</v>
      </c>
      <c r="AF77" s="24">
        <v>3406432.59</v>
      </c>
      <c r="AG77" s="21">
        <v>44123</v>
      </c>
      <c r="AH77" s="21">
        <v>44212</v>
      </c>
      <c r="AI77" s="8" t="s">
        <v>1415</v>
      </c>
      <c r="AJ77" s="8" t="s">
        <v>1416</v>
      </c>
      <c r="AK77" s="8" t="s">
        <v>1417</v>
      </c>
      <c r="AL77" s="27" t="s">
        <v>1456</v>
      </c>
      <c r="AM77" s="12" t="s">
        <v>222</v>
      </c>
      <c r="AN77" s="22" t="s">
        <v>224</v>
      </c>
    </row>
    <row r="78" spans="1:40" ht="54.95" customHeight="1">
      <c r="A78" s="8">
        <v>2020</v>
      </c>
      <c r="B78" s="9" t="s">
        <v>140</v>
      </c>
      <c r="C78" s="10">
        <v>44028</v>
      </c>
      <c r="D78" s="11" t="s">
        <v>817</v>
      </c>
      <c r="E78" s="9" t="s">
        <v>671</v>
      </c>
      <c r="F78" s="10">
        <v>44092</v>
      </c>
      <c r="G78" s="9" t="s">
        <v>677</v>
      </c>
      <c r="H78" s="12" t="s">
        <v>1547</v>
      </c>
      <c r="I78" s="13">
        <v>2203889.6</v>
      </c>
      <c r="J78" s="9" t="s">
        <v>432</v>
      </c>
      <c r="K78" s="9" t="s">
        <v>1623</v>
      </c>
      <c r="L78" s="9" t="s">
        <v>611</v>
      </c>
      <c r="M78" s="9" t="s">
        <v>692</v>
      </c>
      <c r="N78" s="9" t="s">
        <v>693</v>
      </c>
      <c r="O78" s="9" t="s">
        <v>277</v>
      </c>
      <c r="P78" s="9" t="s">
        <v>284</v>
      </c>
      <c r="Q78" s="10">
        <v>44089</v>
      </c>
      <c r="R78" s="11" t="s">
        <v>1164</v>
      </c>
      <c r="S78" s="9" t="s">
        <v>1432</v>
      </c>
      <c r="T78" s="13">
        <v>2203889.6</v>
      </c>
      <c r="U78" s="16">
        <v>2203889.58</v>
      </c>
      <c r="V78" s="15">
        <v>1037.8453152941177</v>
      </c>
      <c r="W78" s="16">
        <v>8500</v>
      </c>
      <c r="X78" s="17" t="s">
        <v>184</v>
      </c>
      <c r="Y78" s="17">
        <v>5000</v>
      </c>
      <c r="Z78" s="17" t="s">
        <v>223</v>
      </c>
      <c r="AA78" s="8" t="s">
        <v>1517</v>
      </c>
      <c r="AB78" s="25">
        <v>1</v>
      </c>
      <c r="AC78" s="11" t="s">
        <v>1583</v>
      </c>
      <c r="AD78" s="20">
        <f t="shared" si="5"/>
        <v>0.99999999092513525</v>
      </c>
      <c r="AE78" s="11" t="s">
        <v>1495</v>
      </c>
      <c r="AF78" s="14">
        <v>2203889.58</v>
      </c>
      <c r="AG78" s="21">
        <v>44092</v>
      </c>
      <c r="AH78" s="21">
        <v>44181</v>
      </c>
      <c r="AI78" s="8" t="s">
        <v>700</v>
      </c>
      <c r="AJ78" s="8" t="s">
        <v>701</v>
      </c>
      <c r="AK78" s="8" t="s">
        <v>548</v>
      </c>
      <c r="AL78" s="27" t="s">
        <v>1241</v>
      </c>
      <c r="AM78" s="12" t="s">
        <v>222</v>
      </c>
      <c r="AN78" s="22" t="s">
        <v>224</v>
      </c>
    </row>
    <row r="79" spans="1:40" ht="54.95" customHeight="1">
      <c r="A79" s="8">
        <v>2020</v>
      </c>
      <c r="B79" s="9" t="s">
        <v>140</v>
      </c>
      <c r="C79" s="10">
        <v>44028</v>
      </c>
      <c r="D79" s="11" t="s">
        <v>818</v>
      </c>
      <c r="E79" s="9" t="s">
        <v>672</v>
      </c>
      <c r="F79" s="10">
        <v>44092</v>
      </c>
      <c r="G79" s="9" t="s">
        <v>678</v>
      </c>
      <c r="H79" s="12" t="s">
        <v>1545</v>
      </c>
      <c r="I79" s="13">
        <v>5407104.9699999997</v>
      </c>
      <c r="J79" s="9" t="s">
        <v>680</v>
      </c>
      <c r="K79" s="23" t="s">
        <v>1625</v>
      </c>
      <c r="L79" s="9" t="s">
        <v>694</v>
      </c>
      <c r="M79" s="9" t="s">
        <v>695</v>
      </c>
      <c r="N79" s="9" t="s">
        <v>41</v>
      </c>
      <c r="O79" s="9" t="s">
        <v>683</v>
      </c>
      <c r="P79" s="9" t="s">
        <v>698</v>
      </c>
      <c r="Q79" s="10">
        <v>44089</v>
      </c>
      <c r="R79" s="11" t="s">
        <v>1165</v>
      </c>
      <c r="S79" s="9" t="s">
        <v>1432</v>
      </c>
      <c r="T79" s="13">
        <v>5407104.9699999997</v>
      </c>
      <c r="U79" s="14">
        <v>5407104.9699999997</v>
      </c>
      <c r="V79" s="15">
        <v>259.28112941176471</v>
      </c>
      <c r="W79" s="16">
        <v>8500</v>
      </c>
      <c r="X79" s="17" t="s">
        <v>184</v>
      </c>
      <c r="Y79" s="17">
        <v>5000</v>
      </c>
      <c r="Z79" s="17" t="s">
        <v>223</v>
      </c>
      <c r="AA79" s="8" t="s">
        <v>1517</v>
      </c>
      <c r="AB79" s="25">
        <v>1</v>
      </c>
      <c r="AC79" s="19" t="s">
        <v>1703</v>
      </c>
      <c r="AD79" s="20">
        <f t="shared" si="5"/>
        <v>1</v>
      </c>
      <c r="AE79" s="11" t="s">
        <v>1496</v>
      </c>
      <c r="AF79" s="14">
        <v>5407104.9699999997</v>
      </c>
      <c r="AG79" s="21">
        <v>44092</v>
      </c>
      <c r="AH79" s="21">
        <v>44181</v>
      </c>
      <c r="AI79" s="8" t="s">
        <v>700</v>
      </c>
      <c r="AJ79" s="8" t="s">
        <v>701</v>
      </c>
      <c r="AK79" s="8" t="s">
        <v>548</v>
      </c>
      <c r="AL79" s="27" t="s">
        <v>1242</v>
      </c>
      <c r="AM79" s="12" t="s">
        <v>222</v>
      </c>
      <c r="AN79" s="22" t="s">
        <v>224</v>
      </c>
    </row>
    <row r="80" spans="1:40" ht="54.95" customHeight="1">
      <c r="A80" s="8">
        <v>2020</v>
      </c>
      <c r="B80" s="9" t="s">
        <v>140</v>
      </c>
      <c r="C80" s="10">
        <v>44028</v>
      </c>
      <c r="D80" s="11" t="s">
        <v>819</v>
      </c>
      <c r="E80" s="9" t="s">
        <v>673</v>
      </c>
      <c r="F80" s="10">
        <v>44092</v>
      </c>
      <c r="G80" s="9" t="s">
        <v>679</v>
      </c>
      <c r="H80" s="9" t="s">
        <v>1544</v>
      </c>
      <c r="I80" s="13">
        <v>9792631.2400000002</v>
      </c>
      <c r="J80" s="9" t="s">
        <v>149</v>
      </c>
      <c r="K80" s="23" t="s">
        <v>1626</v>
      </c>
      <c r="L80" s="36" t="s">
        <v>361</v>
      </c>
      <c r="M80" s="36" t="s">
        <v>362</v>
      </c>
      <c r="N80" s="36" t="s">
        <v>34</v>
      </c>
      <c r="O80" s="9" t="s">
        <v>1627</v>
      </c>
      <c r="P80" s="36" t="s">
        <v>1718</v>
      </c>
      <c r="Q80" s="10">
        <v>44089</v>
      </c>
      <c r="R80" s="11" t="s">
        <v>1166</v>
      </c>
      <c r="S80" s="9" t="s">
        <v>1432</v>
      </c>
      <c r="T80" s="13">
        <v>9792631.2400000002</v>
      </c>
      <c r="U80" s="24">
        <v>9450031.9000000004</v>
      </c>
      <c r="V80" s="15">
        <v>500.65786759259259</v>
      </c>
      <c r="W80" s="16">
        <v>10800</v>
      </c>
      <c r="X80" s="17" t="s">
        <v>184</v>
      </c>
      <c r="Y80" s="17">
        <v>500</v>
      </c>
      <c r="Z80" s="17" t="s">
        <v>223</v>
      </c>
      <c r="AA80" s="8" t="s">
        <v>1517</v>
      </c>
      <c r="AB80" s="25">
        <v>1</v>
      </c>
      <c r="AC80" s="19" t="s">
        <v>1859</v>
      </c>
      <c r="AD80" s="20">
        <f t="shared" ref="AD80:AD100" si="6">(AF80/U80)</f>
        <v>1</v>
      </c>
      <c r="AE80" s="67" t="s">
        <v>1898</v>
      </c>
      <c r="AF80" s="24">
        <v>9450031.9000000004</v>
      </c>
      <c r="AG80" s="21">
        <v>44092</v>
      </c>
      <c r="AH80" s="21">
        <v>44181</v>
      </c>
      <c r="AI80" s="8" t="s">
        <v>702</v>
      </c>
      <c r="AJ80" s="8" t="s">
        <v>703</v>
      </c>
      <c r="AK80" s="8" t="s">
        <v>704</v>
      </c>
      <c r="AL80" s="27" t="s">
        <v>1243</v>
      </c>
      <c r="AM80" s="12" t="s">
        <v>222</v>
      </c>
      <c r="AN80" s="22" t="s">
        <v>224</v>
      </c>
    </row>
    <row r="81" spans="1:40" ht="54.95" customHeight="1">
      <c r="A81" s="8">
        <v>2020</v>
      </c>
      <c r="B81" s="9" t="s">
        <v>25</v>
      </c>
      <c r="C81" s="10">
        <v>43958</v>
      </c>
      <c r="D81" s="11" t="s">
        <v>1085</v>
      </c>
      <c r="E81" s="9" t="s">
        <v>630</v>
      </c>
      <c r="F81" s="10">
        <v>43966</v>
      </c>
      <c r="G81" s="9" t="s">
        <v>636</v>
      </c>
      <c r="H81" s="12" t="s">
        <v>1543</v>
      </c>
      <c r="I81" s="13">
        <v>997108.42</v>
      </c>
      <c r="J81" s="9" t="s">
        <v>605</v>
      </c>
      <c r="K81" s="9" t="s">
        <v>684</v>
      </c>
      <c r="L81" s="9" t="s">
        <v>361</v>
      </c>
      <c r="M81" s="9" t="s">
        <v>362</v>
      </c>
      <c r="N81" s="9" t="s">
        <v>34</v>
      </c>
      <c r="O81" s="9" t="s">
        <v>545</v>
      </c>
      <c r="P81" s="9" t="s">
        <v>546</v>
      </c>
      <c r="Q81" s="10">
        <v>43964</v>
      </c>
      <c r="R81" s="11" t="s">
        <v>1411</v>
      </c>
      <c r="S81" s="9" t="s">
        <v>1432</v>
      </c>
      <c r="T81" s="13">
        <v>997108.42</v>
      </c>
      <c r="U81" s="37">
        <v>997014.02</v>
      </c>
      <c r="V81" s="15">
        <v>127.83441282051282</v>
      </c>
      <c r="W81" s="16">
        <v>7800</v>
      </c>
      <c r="X81" s="17" t="s">
        <v>184</v>
      </c>
      <c r="Y81" s="17">
        <v>1332272</v>
      </c>
      <c r="Z81" s="17" t="s">
        <v>223</v>
      </c>
      <c r="AA81" s="8" t="s">
        <v>1517</v>
      </c>
      <c r="AB81" s="25">
        <v>1</v>
      </c>
      <c r="AC81" s="11" t="s">
        <v>812</v>
      </c>
      <c r="AD81" s="20">
        <f>(AF81/I81)</f>
        <v>0.99990532624325845</v>
      </c>
      <c r="AE81" s="11" t="s">
        <v>1024</v>
      </c>
      <c r="AF81" s="37">
        <v>997014.02</v>
      </c>
      <c r="AG81" s="21">
        <v>43966</v>
      </c>
      <c r="AH81" s="21">
        <v>43996</v>
      </c>
      <c r="AI81" s="8" t="s">
        <v>191</v>
      </c>
      <c r="AJ81" s="8" t="s">
        <v>192</v>
      </c>
      <c r="AK81" s="8" t="s">
        <v>193</v>
      </c>
      <c r="AL81" s="11" t="s">
        <v>1244</v>
      </c>
      <c r="AM81" s="12" t="s">
        <v>222</v>
      </c>
      <c r="AN81" s="22" t="s">
        <v>224</v>
      </c>
    </row>
    <row r="82" spans="1:40" ht="54.95" customHeight="1">
      <c r="A82" s="8">
        <v>2020</v>
      </c>
      <c r="B82" s="9" t="s">
        <v>541</v>
      </c>
      <c r="C82" s="10">
        <v>43834</v>
      </c>
      <c r="D82" s="11" t="s">
        <v>1086</v>
      </c>
      <c r="E82" s="38" t="s">
        <v>827</v>
      </c>
      <c r="F82" s="10">
        <v>43840</v>
      </c>
      <c r="G82" s="9" t="s">
        <v>850</v>
      </c>
      <c r="H82" s="9" t="s">
        <v>1544</v>
      </c>
      <c r="I82" s="39">
        <v>80002689.760000005</v>
      </c>
      <c r="J82" s="12" t="s">
        <v>556</v>
      </c>
      <c r="K82" s="9" t="s">
        <v>1360</v>
      </c>
      <c r="L82" s="9" t="s">
        <v>938</v>
      </c>
      <c r="M82" s="9" t="s">
        <v>939</v>
      </c>
      <c r="N82" s="9" t="s">
        <v>940</v>
      </c>
      <c r="O82" s="9" t="s">
        <v>1278</v>
      </c>
      <c r="P82" s="9" t="s">
        <v>949</v>
      </c>
      <c r="Q82" s="10">
        <v>43839</v>
      </c>
      <c r="R82" s="11" t="s">
        <v>1167</v>
      </c>
      <c r="S82" s="9" t="s">
        <v>1432</v>
      </c>
      <c r="T82" s="39">
        <v>80002689.760000005</v>
      </c>
      <c r="U82" s="40">
        <v>80002689.760000005</v>
      </c>
      <c r="V82" s="35">
        <v>5333.5126506666675</v>
      </c>
      <c r="W82" s="30">
        <v>15000</v>
      </c>
      <c r="X82" s="8" t="s">
        <v>184</v>
      </c>
      <c r="Y82" s="8">
        <v>1332272</v>
      </c>
      <c r="Z82" s="17" t="s">
        <v>223</v>
      </c>
      <c r="AA82" s="8" t="s">
        <v>1517</v>
      </c>
      <c r="AB82" s="25">
        <v>1</v>
      </c>
      <c r="AC82" s="17" t="s">
        <v>515</v>
      </c>
      <c r="AD82" s="20">
        <f>(AF82/I82)</f>
        <v>0.99999999987500399</v>
      </c>
      <c r="AE82" s="11" t="s">
        <v>1848</v>
      </c>
      <c r="AF82" s="41">
        <v>80002689.749999985</v>
      </c>
      <c r="AG82" s="21">
        <v>43840</v>
      </c>
      <c r="AH82" s="21">
        <v>44180</v>
      </c>
      <c r="AI82" s="9" t="s">
        <v>965</v>
      </c>
      <c r="AJ82" s="8" t="s">
        <v>416</v>
      </c>
      <c r="AK82" s="8" t="s">
        <v>417</v>
      </c>
      <c r="AL82" s="11" t="s">
        <v>1816</v>
      </c>
      <c r="AM82" s="12" t="s">
        <v>222</v>
      </c>
      <c r="AN82" s="22" t="s">
        <v>224</v>
      </c>
    </row>
    <row r="83" spans="1:40" ht="54.95" customHeight="1">
      <c r="A83" s="8">
        <v>2020</v>
      </c>
      <c r="B83" s="12" t="s">
        <v>140</v>
      </c>
      <c r="C83" s="10">
        <v>44098</v>
      </c>
      <c r="D83" s="11" t="s">
        <v>1089</v>
      </c>
      <c r="E83" s="38" t="s">
        <v>828</v>
      </c>
      <c r="F83" s="10">
        <v>44148</v>
      </c>
      <c r="G83" s="23" t="s">
        <v>851</v>
      </c>
      <c r="H83" s="12" t="s">
        <v>1545</v>
      </c>
      <c r="I83" s="40">
        <v>15362472.859999999</v>
      </c>
      <c r="J83" s="9" t="s">
        <v>879</v>
      </c>
      <c r="K83" s="23" t="s">
        <v>1628</v>
      </c>
      <c r="L83" s="9" t="s">
        <v>903</v>
      </c>
      <c r="M83" s="9" t="s">
        <v>904</v>
      </c>
      <c r="N83" s="9" t="s">
        <v>905</v>
      </c>
      <c r="O83" s="9" t="s">
        <v>890</v>
      </c>
      <c r="P83" s="9" t="s">
        <v>950</v>
      </c>
      <c r="Q83" s="10">
        <v>44147</v>
      </c>
      <c r="R83" s="11" t="s">
        <v>1168</v>
      </c>
      <c r="S83" s="9" t="s">
        <v>1432</v>
      </c>
      <c r="T83" s="39">
        <v>14751858.77</v>
      </c>
      <c r="U83" s="41">
        <v>15362472.859999999</v>
      </c>
      <c r="V83" s="35">
        <v>1282.7703278260869</v>
      </c>
      <c r="W83" s="30">
        <v>11500</v>
      </c>
      <c r="X83" s="8" t="s">
        <v>184</v>
      </c>
      <c r="Y83" s="8">
        <v>500</v>
      </c>
      <c r="Z83" s="17" t="s">
        <v>223</v>
      </c>
      <c r="AA83" s="8" t="s">
        <v>1517</v>
      </c>
      <c r="AB83" s="25">
        <v>1</v>
      </c>
      <c r="AC83" s="11" t="s">
        <v>1806</v>
      </c>
      <c r="AD83" s="20">
        <f>(AF83/I83)</f>
        <v>1</v>
      </c>
      <c r="AE83" s="19" t="s">
        <v>1835</v>
      </c>
      <c r="AF83" s="41">
        <v>15362472.859999999</v>
      </c>
      <c r="AG83" s="21">
        <v>44151</v>
      </c>
      <c r="AH83" s="21">
        <v>44242</v>
      </c>
      <c r="AI83" s="8" t="s">
        <v>784</v>
      </c>
      <c r="AJ83" s="8" t="s">
        <v>288</v>
      </c>
      <c r="AK83" s="8" t="s">
        <v>289</v>
      </c>
      <c r="AL83" s="27" t="s">
        <v>1754</v>
      </c>
      <c r="AM83" s="12" t="s">
        <v>222</v>
      </c>
      <c r="AN83" s="22" t="s">
        <v>224</v>
      </c>
    </row>
    <row r="84" spans="1:40" ht="54.95" customHeight="1">
      <c r="A84" s="8"/>
      <c r="B84" s="12"/>
      <c r="C84" s="10"/>
      <c r="D84" s="11"/>
      <c r="E84" s="38" t="s">
        <v>1559</v>
      </c>
      <c r="F84" s="10"/>
      <c r="G84" s="23"/>
      <c r="H84" s="12" t="s">
        <v>1545</v>
      </c>
      <c r="I84" s="40">
        <v>0</v>
      </c>
      <c r="J84" s="9"/>
      <c r="K84" s="9"/>
      <c r="L84" s="9"/>
      <c r="M84" s="9"/>
      <c r="N84" s="9"/>
      <c r="O84" s="9"/>
      <c r="P84" s="9"/>
      <c r="Q84" s="10"/>
      <c r="R84" s="11"/>
      <c r="S84" s="9"/>
      <c r="T84" s="39"/>
      <c r="U84" s="16">
        <v>0</v>
      </c>
      <c r="V84" s="35"/>
      <c r="W84" s="30"/>
      <c r="X84" s="8"/>
      <c r="Y84" s="8"/>
      <c r="Z84" s="17"/>
      <c r="AA84" s="8"/>
      <c r="AB84" s="18"/>
      <c r="AC84" s="17"/>
      <c r="AD84" s="20" t="e">
        <f t="shared" si="6"/>
        <v>#DIV/0!</v>
      </c>
      <c r="AE84" s="8"/>
      <c r="AF84" s="42">
        <v>0</v>
      </c>
      <c r="AG84" s="21"/>
      <c r="AH84" s="21"/>
      <c r="AI84" s="8"/>
      <c r="AJ84" s="8"/>
      <c r="AK84" s="8"/>
      <c r="AL84" s="11"/>
      <c r="AM84" s="12"/>
      <c r="AN84" s="22"/>
    </row>
    <row r="85" spans="1:40" ht="54.95" customHeight="1">
      <c r="A85" s="8">
        <v>2020</v>
      </c>
      <c r="B85" s="12" t="s">
        <v>140</v>
      </c>
      <c r="C85" s="10">
        <v>44106</v>
      </c>
      <c r="D85" s="11" t="s">
        <v>873</v>
      </c>
      <c r="E85" s="38" t="s">
        <v>829</v>
      </c>
      <c r="F85" s="10">
        <v>44148</v>
      </c>
      <c r="G85" s="23" t="s">
        <v>852</v>
      </c>
      <c r="H85" s="12" t="s">
        <v>1545</v>
      </c>
      <c r="I85" s="40">
        <v>17481521.75</v>
      </c>
      <c r="J85" s="9" t="s">
        <v>880</v>
      </c>
      <c r="K85" s="23" t="s">
        <v>1629</v>
      </c>
      <c r="L85" s="9" t="s">
        <v>374</v>
      </c>
      <c r="M85" s="9" t="s">
        <v>375</v>
      </c>
      <c r="N85" s="9" t="s">
        <v>376</v>
      </c>
      <c r="O85" s="9" t="s">
        <v>377</v>
      </c>
      <c r="P85" s="9" t="s">
        <v>398</v>
      </c>
      <c r="Q85" s="43">
        <v>44147</v>
      </c>
      <c r="R85" s="11" t="s">
        <v>1169</v>
      </c>
      <c r="S85" s="9" t="s">
        <v>1432</v>
      </c>
      <c r="T85" s="39">
        <v>13985381.050000001</v>
      </c>
      <c r="U85" s="29">
        <v>17481521.420000002</v>
      </c>
      <c r="V85" s="35">
        <v>1216.1200913043479</v>
      </c>
      <c r="W85" s="30">
        <v>11500</v>
      </c>
      <c r="X85" s="8" t="s">
        <v>184</v>
      </c>
      <c r="Y85" s="8">
        <v>500</v>
      </c>
      <c r="Z85" s="17" t="s">
        <v>223</v>
      </c>
      <c r="AA85" s="26" t="s">
        <v>1517</v>
      </c>
      <c r="AB85" s="25">
        <v>1</v>
      </c>
      <c r="AC85" s="11" t="s">
        <v>1807</v>
      </c>
      <c r="AD85" s="20">
        <f>(AF85/I85)</f>
        <v>0.99999998112292499</v>
      </c>
      <c r="AE85" s="19" t="s">
        <v>1716</v>
      </c>
      <c r="AF85" s="29">
        <v>17481521.420000002</v>
      </c>
      <c r="AG85" s="21">
        <v>44151</v>
      </c>
      <c r="AH85" s="21">
        <v>44242</v>
      </c>
      <c r="AI85" s="8" t="s">
        <v>784</v>
      </c>
      <c r="AJ85" s="8" t="s">
        <v>288</v>
      </c>
      <c r="AK85" s="8" t="s">
        <v>289</v>
      </c>
      <c r="AL85" s="27" t="s">
        <v>1245</v>
      </c>
      <c r="AM85" s="27" t="s">
        <v>1776</v>
      </c>
      <c r="AN85" s="22" t="s">
        <v>224</v>
      </c>
    </row>
    <row r="86" spans="1:40" ht="54.95" customHeight="1">
      <c r="A86" s="8">
        <v>2020</v>
      </c>
      <c r="B86" s="12" t="s">
        <v>140</v>
      </c>
      <c r="C86" s="10">
        <v>44106</v>
      </c>
      <c r="D86" s="11" t="s">
        <v>874</v>
      </c>
      <c r="E86" s="38" t="s">
        <v>830</v>
      </c>
      <c r="F86" s="10">
        <v>44148</v>
      </c>
      <c r="G86" s="23" t="s">
        <v>853</v>
      </c>
      <c r="H86" s="12" t="s">
        <v>1545</v>
      </c>
      <c r="I86" s="40">
        <v>8776178.0300000012</v>
      </c>
      <c r="J86" s="9" t="s">
        <v>881</v>
      </c>
      <c r="K86" s="23" t="s">
        <v>1630</v>
      </c>
      <c r="L86" s="9" t="s">
        <v>906</v>
      </c>
      <c r="M86" s="9" t="s">
        <v>907</v>
      </c>
      <c r="N86" s="9" t="s">
        <v>908</v>
      </c>
      <c r="O86" s="9" t="s">
        <v>1279</v>
      </c>
      <c r="P86" s="9" t="s">
        <v>951</v>
      </c>
      <c r="Q86" s="43">
        <v>44147</v>
      </c>
      <c r="R86" s="11" t="s">
        <v>1170</v>
      </c>
      <c r="S86" s="9" t="s">
        <v>1432</v>
      </c>
      <c r="T86" s="39">
        <v>7024557.4900000002</v>
      </c>
      <c r="U86" s="41">
        <v>8401312.5399999991</v>
      </c>
      <c r="V86" s="35">
        <v>610.83108608695659</v>
      </c>
      <c r="W86" s="30">
        <v>11500</v>
      </c>
      <c r="X86" s="8" t="s">
        <v>184</v>
      </c>
      <c r="Y86" s="8">
        <v>500</v>
      </c>
      <c r="Z86" s="17" t="s">
        <v>223</v>
      </c>
      <c r="AA86" s="8" t="s">
        <v>1517</v>
      </c>
      <c r="AB86" s="25">
        <v>1</v>
      </c>
      <c r="AC86" s="11" t="s">
        <v>1860</v>
      </c>
      <c r="AD86" s="20">
        <f>(AF86/U86)</f>
        <v>1</v>
      </c>
      <c r="AE86" s="19" t="s">
        <v>1836</v>
      </c>
      <c r="AF86" s="41">
        <v>8401312.5399999991</v>
      </c>
      <c r="AG86" s="21">
        <v>44151</v>
      </c>
      <c r="AH86" s="21">
        <v>44242</v>
      </c>
      <c r="AI86" s="9" t="s">
        <v>204</v>
      </c>
      <c r="AJ86" s="8" t="s">
        <v>205</v>
      </c>
      <c r="AK86" s="8" t="s">
        <v>635</v>
      </c>
      <c r="AL86" s="27" t="s">
        <v>1246</v>
      </c>
      <c r="AM86" s="27" t="s">
        <v>1777</v>
      </c>
      <c r="AN86" s="22" t="s">
        <v>224</v>
      </c>
    </row>
    <row r="87" spans="1:40" ht="54.95" customHeight="1">
      <c r="A87" s="8">
        <v>2020</v>
      </c>
      <c r="B87" s="12" t="s">
        <v>140</v>
      </c>
      <c r="C87" s="10">
        <v>44106</v>
      </c>
      <c r="D87" s="11" t="s">
        <v>875</v>
      </c>
      <c r="E87" s="38" t="s">
        <v>831</v>
      </c>
      <c r="F87" s="10">
        <v>44148</v>
      </c>
      <c r="G87" s="9" t="s">
        <v>854</v>
      </c>
      <c r="H87" s="12" t="s">
        <v>1545</v>
      </c>
      <c r="I87" s="39">
        <v>2114244.92</v>
      </c>
      <c r="J87" s="9" t="s">
        <v>882</v>
      </c>
      <c r="K87" s="23" t="s">
        <v>1631</v>
      </c>
      <c r="L87" s="9" t="s">
        <v>909</v>
      </c>
      <c r="M87" s="9" t="s">
        <v>910</v>
      </c>
      <c r="N87" s="9" t="s">
        <v>911</v>
      </c>
      <c r="O87" s="9" t="s">
        <v>891</v>
      </c>
      <c r="P87" s="9" t="s">
        <v>952</v>
      </c>
      <c r="Q87" s="43">
        <v>44147</v>
      </c>
      <c r="R87" s="11" t="s">
        <v>1171</v>
      </c>
      <c r="S87" s="9" t="s">
        <v>1432</v>
      </c>
      <c r="T87" s="39">
        <v>2114244.92</v>
      </c>
      <c r="U87" s="40">
        <v>2114244.92</v>
      </c>
      <c r="V87" s="35">
        <v>201.35665904761905</v>
      </c>
      <c r="W87" s="30">
        <v>10500</v>
      </c>
      <c r="X87" s="8" t="s">
        <v>184</v>
      </c>
      <c r="Y87" s="8">
        <v>5000</v>
      </c>
      <c r="Z87" s="17" t="s">
        <v>223</v>
      </c>
      <c r="AA87" s="8" t="s">
        <v>185</v>
      </c>
      <c r="AB87" s="25">
        <v>1</v>
      </c>
      <c r="AC87" s="11" t="s">
        <v>1861</v>
      </c>
      <c r="AD87" s="20">
        <f t="shared" si="6"/>
        <v>0.66164046878731531</v>
      </c>
      <c r="AE87" s="11" t="s">
        <v>1497</v>
      </c>
      <c r="AF87" s="42">
        <v>1398870</v>
      </c>
      <c r="AG87" s="21">
        <v>44151</v>
      </c>
      <c r="AH87" s="21">
        <v>44242</v>
      </c>
      <c r="AI87" s="8" t="s">
        <v>782</v>
      </c>
      <c r="AJ87" s="8" t="s">
        <v>212</v>
      </c>
      <c r="AK87" s="8" t="s">
        <v>213</v>
      </c>
      <c r="AL87" s="27" t="s">
        <v>1430</v>
      </c>
      <c r="AM87" s="12" t="s">
        <v>222</v>
      </c>
      <c r="AN87" s="22" t="s">
        <v>224</v>
      </c>
    </row>
    <row r="88" spans="1:40" ht="54.95" customHeight="1">
      <c r="A88" s="8">
        <v>2020</v>
      </c>
      <c r="B88" s="12" t="s">
        <v>140</v>
      </c>
      <c r="C88" s="10">
        <v>44106</v>
      </c>
      <c r="D88" s="11" t="s">
        <v>876</v>
      </c>
      <c r="E88" s="38" t="s">
        <v>832</v>
      </c>
      <c r="F88" s="10">
        <v>44148</v>
      </c>
      <c r="G88" s="9" t="s">
        <v>855</v>
      </c>
      <c r="H88" s="12" t="s">
        <v>1545</v>
      </c>
      <c r="I88" s="40">
        <v>14404069.32</v>
      </c>
      <c r="J88" s="9" t="s">
        <v>883</v>
      </c>
      <c r="K88" s="23" t="s">
        <v>1672</v>
      </c>
      <c r="L88" s="9" t="s">
        <v>29</v>
      </c>
      <c r="M88" s="9" t="s">
        <v>30</v>
      </c>
      <c r="N88" s="9" t="s">
        <v>31</v>
      </c>
      <c r="O88" s="9" t="s">
        <v>537</v>
      </c>
      <c r="P88" s="9" t="s">
        <v>33</v>
      </c>
      <c r="Q88" s="43">
        <v>44147</v>
      </c>
      <c r="R88" s="11" t="s">
        <v>1172</v>
      </c>
      <c r="S88" s="9" t="s">
        <v>1432</v>
      </c>
      <c r="T88" s="39">
        <v>9806322.0399999991</v>
      </c>
      <c r="U88" s="41">
        <v>14404069.32</v>
      </c>
      <c r="V88" s="35">
        <v>933.93543238095231</v>
      </c>
      <c r="W88" s="30">
        <v>10500</v>
      </c>
      <c r="X88" s="8" t="s">
        <v>184</v>
      </c>
      <c r="Y88" s="8">
        <v>5000</v>
      </c>
      <c r="Z88" s="17" t="s">
        <v>223</v>
      </c>
      <c r="AA88" s="8" t="s">
        <v>1517</v>
      </c>
      <c r="AB88" s="25">
        <v>1</v>
      </c>
      <c r="AC88" s="11" t="s">
        <v>1808</v>
      </c>
      <c r="AD88" s="20">
        <f t="shared" si="6"/>
        <v>1</v>
      </c>
      <c r="AE88" s="19" t="s">
        <v>1837</v>
      </c>
      <c r="AF88" s="41">
        <v>14404069.32</v>
      </c>
      <c r="AG88" s="21">
        <v>44151</v>
      </c>
      <c r="AH88" s="21">
        <v>44242</v>
      </c>
      <c r="AI88" s="9" t="s">
        <v>965</v>
      </c>
      <c r="AJ88" s="8" t="s">
        <v>416</v>
      </c>
      <c r="AK88" s="8" t="s">
        <v>417</v>
      </c>
      <c r="AL88" s="27" t="s">
        <v>1247</v>
      </c>
      <c r="AM88" s="27" t="s">
        <v>1778</v>
      </c>
      <c r="AN88" s="22" t="s">
        <v>224</v>
      </c>
    </row>
    <row r="89" spans="1:40" ht="54.95" customHeight="1">
      <c r="A89" s="8">
        <v>2020</v>
      </c>
      <c r="B89" s="12" t="s">
        <v>140</v>
      </c>
      <c r="C89" s="10">
        <v>44106</v>
      </c>
      <c r="D89" s="11" t="s">
        <v>877</v>
      </c>
      <c r="E89" s="38" t="s">
        <v>833</v>
      </c>
      <c r="F89" s="10">
        <v>44148</v>
      </c>
      <c r="G89" s="9" t="s">
        <v>856</v>
      </c>
      <c r="H89" s="12" t="s">
        <v>1545</v>
      </c>
      <c r="I89" s="39">
        <v>43390326.359999999</v>
      </c>
      <c r="J89" s="9" t="s">
        <v>884</v>
      </c>
      <c r="K89" s="23" t="s">
        <v>1632</v>
      </c>
      <c r="L89" s="9" t="s">
        <v>361</v>
      </c>
      <c r="M89" s="9" t="s">
        <v>912</v>
      </c>
      <c r="N89" s="9" t="s">
        <v>913</v>
      </c>
      <c r="O89" s="9" t="s">
        <v>892</v>
      </c>
      <c r="P89" s="9" t="s">
        <v>953</v>
      </c>
      <c r="Q89" s="43">
        <v>44147</v>
      </c>
      <c r="R89" s="11" t="s">
        <v>1412</v>
      </c>
      <c r="S89" s="9" t="s">
        <v>1432</v>
      </c>
      <c r="T89" s="39">
        <v>43390326.359999999</v>
      </c>
      <c r="U89" s="41">
        <v>42488661.969999999</v>
      </c>
      <c r="V89" s="35">
        <v>4567.4027747368418</v>
      </c>
      <c r="W89" s="30">
        <v>9500</v>
      </c>
      <c r="X89" s="8" t="s">
        <v>184</v>
      </c>
      <c r="Y89" s="8">
        <v>10500</v>
      </c>
      <c r="Z89" s="17" t="s">
        <v>223</v>
      </c>
      <c r="AA89" s="8" t="s">
        <v>1517</v>
      </c>
      <c r="AB89" s="25">
        <v>1</v>
      </c>
      <c r="AC89" s="11" t="s">
        <v>1809</v>
      </c>
      <c r="AD89" s="20">
        <f t="shared" si="6"/>
        <v>1</v>
      </c>
      <c r="AE89" s="19" t="s">
        <v>1838</v>
      </c>
      <c r="AF89" s="41">
        <v>42488661.969999999</v>
      </c>
      <c r="AG89" s="21">
        <v>44151</v>
      </c>
      <c r="AH89" s="21">
        <v>44242</v>
      </c>
      <c r="AI89" s="9" t="s">
        <v>966</v>
      </c>
      <c r="AJ89" s="8" t="s">
        <v>967</v>
      </c>
      <c r="AK89" s="8"/>
      <c r="AL89" s="11" t="s">
        <v>1248</v>
      </c>
      <c r="AM89" s="12" t="s">
        <v>222</v>
      </c>
      <c r="AN89" s="22" t="s">
        <v>224</v>
      </c>
    </row>
    <row r="90" spans="1:40" ht="54.95" customHeight="1">
      <c r="A90" s="8">
        <v>2020</v>
      </c>
      <c r="B90" s="12" t="s">
        <v>140</v>
      </c>
      <c r="C90" s="10">
        <v>44076</v>
      </c>
      <c r="D90" s="11" t="s">
        <v>1562</v>
      </c>
      <c r="E90" s="38" t="s">
        <v>1295</v>
      </c>
      <c r="F90" s="10">
        <v>44111</v>
      </c>
      <c r="G90" s="9" t="s">
        <v>1315</v>
      </c>
      <c r="H90" s="12" t="s">
        <v>1543</v>
      </c>
      <c r="I90" s="39">
        <v>7142066.6600000001</v>
      </c>
      <c r="J90" s="12" t="s">
        <v>556</v>
      </c>
      <c r="K90" s="9" t="s">
        <v>1634</v>
      </c>
      <c r="L90" s="9" t="s">
        <v>1363</v>
      </c>
      <c r="M90" s="9" t="s">
        <v>1364</v>
      </c>
      <c r="N90" s="9" t="s">
        <v>1365</v>
      </c>
      <c r="O90" s="9" t="s">
        <v>1633</v>
      </c>
      <c r="P90" s="9" t="s">
        <v>1400</v>
      </c>
      <c r="Q90" s="43">
        <v>44110</v>
      </c>
      <c r="R90" s="11" t="s">
        <v>1439</v>
      </c>
      <c r="S90" s="9" t="s">
        <v>1432</v>
      </c>
      <c r="T90" s="39">
        <v>7142066.6600000001</v>
      </c>
      <c r="U90" s="40">
        <v>7142066.6600000001</v>
      </c>
      <c r="V90" s="35">
        <v>751.79649052631578</v>
      </c>
      <c r="W90" s="30">
        <v>9500</v>
      </c>
      <c r="X90" s="8" t="s">
        <v>184</v>
      </c>
      <c r="Y90" s="8">
        <v>5000</v>
      </c>
      <c r="Z90" s="17" t="s">
        <v>223</v>
      </c>
      <c r="AA90" s="8" t="s">
        <v>185</v>
      </c>
      <c r="AB90" s="25">
        <v>1</v>
      </c>
      <c r="AC90" s="11" t="s">
        <v>1862</v>
      </c>
      <c r="AD90" s="20">
        <f t="shared" si="6"/>
        <v>0.949335248853586</v>
      </c>
      <c r="AE90" s="19" t="s">
        <v>1827</v>
      </c>
      <c r="AF90" s="41">
        <v>6780215.6299999999</v>
      </c>
      <c r="AG90" s="21">
        <v>44111</v>
      </c>
      <c r="AH90" s="21">
        <v>44200</v>
      </c>
      <c r="AI90" s="9" t="s">
        <v>784</v>
      </c>
      <c r="AJ90" s="8" t="s">
        <v>288</v>
      </c>
      <c r="AK90" s="8" t="s">
        <v>289</v>
      </c>
      <c r="AL90" s="27" t="s">
        <v>1457</v>
      </c>
      <c r="AM90" s="12" t="s">
        <v>222</v>
      </c>
      <c r="AN90" s="22" t="s">
        <v>224</v>
      </c>
    </row>
    <row r="91" spans="1:40" ht="54.95" customHeight="1">
      <c r="A91" s="8">
        <v>2020</v>
      </c>
      <c r="B91" s="9" t="s">
        <v>25</v>
      </c>
      <c r="C91" s="10">
        <v>44034</v>
      </c>
      <c r="D91" s="11" t="s">
        <v>1087</v>
      </c>
      <c r="E91" s="9" t="s">
        <v>631</v>
      </c>
      <c r="F91" s="10">
        <v>44044</v>
      </c>
      <c r="G91" s="9" t="s">
        <v>637</v>
      </c>
      <c r="H91" s="12" t="s">
        <v>1547</v>
      </c>
      <c r="I91" s="13">
        <v>1888599.45</v>
      </c>
      <c r="J91" s="9" t="s">
        <v>149</v>
      </c>
      <c r="K91" s="9" t="s">
        <v>641</v>
      </c>
      <c r="L91" s="9" t="s">
        <v>638</v>
      </c>
      <c r="M91" s="9" t="s">
        <v>639</v>
      </c>
      <c r="N91" s="9" t="s">
        <v>640</v>
      </c>
      <c r="O91" s="9" t="s">
        <v>641</v>
      </c>
      <c r="P91" s="9" t="s">
        <v>642</v>
      </c>
      <c r="Q91" s="10">
        <v>44042</v>
      </c>
      <c r="R91" s="11" t="s">
        <v>1173</v>
      </c>
      <c r="S91" s="9" t="s">
        <v>1432</v>
      </c>
      <c r="T91" s="13">
        <v>1888599.45</v>
      </c>
      <c r="U91" s="16">
        <v>1883584.3499999999</v>
      </c>
      <c r="V91" s="15">
        <v>192.71422959183673</v>
      </c>
      <c r="W91" s="16">
        <v>9800</v>
      </c>
      <c r="X91" s="17" t="s">
        <v>184</v>
      </c>
      <c r="Y91" s="17">
        <v>3500</v>
      </c>
      <c r="Z91" s="17" t="s">
        <v>223</v>
      </c>
      <c r="AA91" s="8" t="s">
        <v>1517</v>
      </c>
      <c r="AB91" s="25">
        <v>1</v>
      </c>
      <c r="AC91" s="19" t="s">
        <v>1704</v>
      </c>
      <c r="AD91" s="20">
        <f t="shared" si="6"/>
        <v>1</v>
      </c>
      <c r="AE91" s="11" t="s">
        <v>1025</v>
      </c>
      <c r="AF91" s="14">
        <v>1883584.3499999999</v>
      </c>
      <c r="AG91" s="21">
        <v>44044</v>
      </c>
      <c r="AH91" s="21">
        <v>44133</v>
      </c>
      <c r="AI91" s="8" t="s">
        <v>197</v>
      </c>
      <c r="AJ91" s="8" t="s">
        <v>198</v>
      </c>
      <c r="AK91" s="8" t="s">
        <v>199</v>
      </c>
      <c r="AL91" s="11" t="s">
        <v>1249</v>
      </c>
      <c r="AM91" s="12" t="s">
        <v>222</v>
      </c>
      <c r="AN91" s="22" t="s">
        <v>224</v>
      </c>
    </row>
    <row r="92" spans="1:40" ht="54.95" customHeight="1">
      <c r="A92" s="8">
        <v>2020</v>
      </c>
      <c r="B92" s="12" t="s">
        <v>140</v>
      </c>
      <c r="C92" s="10">
        <v>44076</v>
      </c>
      <c r="D92" s="11" t="s">
        <v>1563</v>
      </c>
      <c r="E92" s="9" t="s">
        <v>1296</v>
      </c>
      <c r="F92" s="10">
        <v>44111</v>
      </c>
      <c r="G92" s="9" t="s">
        <v>1316</v>
      </c>
      <c r="H92" s="12" t="s">
        <v>1543</v>
      </c>
      <c r="I92" s="31">
        <v>9713910.3900000006</v>
      </c>
      <c r="J92" s="9" t="s">
        <v>1333</v>
      </c>
      <c r="K92" s="9" t="s">
        <v>1635</v>
      </c>
      <c r="L92" s="9" t="s">
        <v>1366</v>
      </c>
      <c r="M92" s="9" t="s">
        <v>1367</v>
      </c>
      <c r="N92" s="9" t="s">
        <v>1368</v>
      </c>
      <c r="O92" s="9" t="s">
        <v>1369</v>
      </c>
      <c r="P92" s="9" t="s">
        <v>1401</v>
      </c>
      <c r="Q92" s="10">
        <v>44110</v>
      </c>
      <c r="R92" s="11" t="s">
        <v>1440</v>
      </c>
      <c r="S92" s="9" t="s">
        <v>1432</v>
      </c>
      <c r="T92" s="31">
        <v>9713910.3900000006</v>
      </c>
      <c r="U92" s="37">
        <v>9713910.3899999987</v>
      </c>
      <c r="V92" s="35">
        <v>1428.5162338235295</v>
      </c>
      <c r="W92" s="30">
        <v>6800</v>
      </c>
      <c r="X92" s="8" t="s">
        <v>184</v>
      </c>
      <c r="Y92" s="8">
        <v>1332272</v>
      </c>
      <c r="Z92" s="17" t="s">
        <v>223</v>
      </c>
      <c r="AA92" s="8" t="s">
        <v>1517</v>
      </c>
      <c r="AB92" s="25">
        <v>1</v>
      </c>
      <c r="AC92" s="19" t="s">
        <v>1863</v>
      </c>
      <c r="AD92" s="20">
        <f>(AF92/I92)</f>
        <v>0.99999999999999978</v>
      </c>
      <c r="AE92" s="11" t="s">
        <v>1890</v>
      </c>
      <c r="AF92" s="37">
        <v>9713910.3899999987</v>
      </c>
      <c r="AG92" s="21">
        <v>44111</v>
      </c>
      <c r="AH92" s="21">
        <v>44200</v>
      </c>
      <c r="AI92" s="8" t="s">
        <v>784</v>
      </c>
      <c r="AJ92" s="8" t="s">
        <v>288</v>
      </c>
      <c r="AK92" s="8" t="s">
        <v>289</v>
      </c>
      <c r="AL92" s="27" t="s">
        <v>1458</v>
      </c>
      <c r="AM92" s="12" t="s">
        <v>222</v>
      </c>
      <c r="AN92" s="22" t="s">
        <v>224</v>
      </c>
    </row>
    <row r="93" spans="1:40" ht="54.95" customHeight="1">
      <c r="A93" s="8">
        <v>2020</v>
      </c>
      <c r="B93" s="12" t="s">
        <v>140</v>
      </c>
      <c r="C93" s="10">
        <v>44134</v>
      </c>
      <c r="D93" s="11" t="s">
        <v>1088</v>
      </c>
      <c r="E93" s="38" t="s">
        <v>834</v>
      </c>
      <c r="F93" s="10">
        <v>44169</v>
      </c>
      <c r="G93" s="9" t="s">
        <v>857</v>
      </c>
      <c r="H93" s="12" t="s">
        <v>1547</v>
      </c>
      <c r="I93" s="39">
        <v>2198071.4300000002</v>
      </c>
      <c r="J93" s="9" t="s">
        <v>885</v>
      </c>
      <c r="K93" s="9" t="s">
        <v>1636</v>
      </c>
      <c r="L93" s="9" t="s">
        <v>914</v>
      </c>
      <c r="M93" s="9" t="s">
        <v>915</v>
      </c>
      <c r="N93" s="9" t="s">
        <v>452</v>
      </c>
      <c r="O93" s="9" t="s">
        <v>893</v>
      </c>
      <c r="P93" s="9" t="s">
        <v>954</v>
      </c>
      <c r="Q93" s="43">
        <v>44169</v>
      </c>
      <c r="R93" s="11" t="s">
        <v>1174</v>
      </c>
      <c r="S93" s="9" t="s">
        <v>1432</v>
      </c>
      <c r="T93" s="39">
        <v>2198071.4300000002</v>
      </c>
      <c r="U93" s="16">
        <v>2198071.4299999997</v>
      </c>
      <c r="V93" s="35">
        <v>258.59663882352942</v>
      </c>
      <c r="W93" s="30">
        <v>8500</v>
      </c>
      <c r="X93" s="8" t="s">
        <v>184</v>
      </c>
      <c r="Y93" s="8">
        <v>5000</v>
      </c>
      <c r="Z93" s="17" t="s">
        <v>223</v>
      </c>
      <c r="AA93" s="8" t="s">
        <v>1517</v>
      </c>
      <c r="AB93" s="25">
        <v>1</v>
      </c>
      <c r="AC93" s="11" t="s">
        <v>1584</v>
      </c>
      <c r="AD93" s="20">
        <f t="shared" si="6"/>
        <v>1</v>
      </c>
      <c r="AE93" s="11" t="s">
        <v>1498</v>
      </c>
      <c r="AF93" s="42">
        <v>2198071.4299999997</v>
      </c>
      <c r="AG93" s="21">
        <v>44169</v>
      </c>
      <c r="AH93" s="21">
        <v>44196</v>
      </c>
      <c r="AI93" s="8" t="s">
        <v>782</v>
      </c>
      <c r="AJ93" s="8" t="s">
        <v>212</v>
      </c>
      <c r="AK93" s="8" t="s">
        <v>213</v>
      </c>
      <c r="AL93" s="27" t="s">
        <v>1755</v>
      </c>
      <c r="AM93" s="12" t="s">
        <v>222</v>
      </c>
      <c r="AN93" s="22" t="s">
        <v>224</v>
      </c>
    </row>
    <row r="94" spans="1:40" ht="54.95" customHeight="1">
      <c r="A94" s="8">
        <v>2020</v>
      </c>
      <c r="B94" s="12" t="s">
        <v>140</v>
      </c>
      <c r="C94" s="10">
        <v>44034</v>
      </c>
      <c r="D94" s="11" t="s">
        <v>878</v>
      </c>
      <c r="E94" s="38" t="s">
        <v>835</v>
      </c>
      <c r="F94" s="10">
        <v>44148</v>
      </c>
      <c r="G94" s="9" t="s">
        <v>858</v>
      </c>
      <c r="H94" s="12" t="s">
        <v>1545</v>
      </c>
      <c r="I94" s="39">
        <v>42886837.700000003</v>
      </c>
      <c r="J94" s="9" t="s">
        <v>884</v>
      </c>
      <c r="K94" s="23" t="s">
        <v>1637</v>
      </c>
      <c r="L94" s="9" t="s">
        <v>361</v>
      </c>
      <c r="M94" s="9" t="s">
        <v>362</v>
      </c>
      <c r="N94" s="9" t="s">
        <v>34</v>
      </c>
      <c r="O94" s="9" t="s">
        <v>1267</v>
      </c>
      <c r="P94" s="9" t="s">
        <v>53</v>
      </c>
      <c r="Q94" s="43">
        <v>44147</v>
      </c>
      <c r="R94" s="11" t="s">
        <v>1175</v>
      </c>
      <c r="S94" s="9" t="s">
        <v>1432</v>
      </c>
      <c r="T94" s="39">
        <v>42886837.700000003</v>
      </c>
      <c r="U94" s="41">
        <v>42128579.590000004</v>
      </c>
      <c r="V94" s="35">
        <v>4514.4039684210529</v>
      </c>
      <c r="W94" s="30">
        <v>9500</v>
      </c>
      <c r="X94" s="8" t="s">
        <v>184</v>
      </c>
      <c r="Y94" s="8">
        <v>10500</v>
      </c>
      <c r="Z94" s="17" t="s">
        <v>223</v>
      </c>
      <c r="AA94" s="8" t="s">
        <v>1517</v>
      </c>
      <c r="AB94" s="25">
        <v>1</v>
      </c>
      <c r="AC94" s="11" t="s">
        <v>1810</v>
      </c>
      <c r="AD94" s="20">
        <f t="shared" si="6"/>
        <v>1</v>
      </c>
      <c r="AE94" s="19" t="s">
        <v>1829</v>
      </c>
      <c r="AF94" s="41">
        <v>42128579.590000004</v>
      </c>
      <c r="AG94" s="21">
        <v>44151</v>
      </c>
      <c r="AH94" s="21">
        <v>44242</v>
      </c>
      <c r="AI94" s="8" t="s">
        <v>784</v>
      </c>
      <c r="AJ94" s="8" t="s">
        <v>288</v>
      </c>
      <c r="AK94" s="8" t="s">
        <v>289</v>
      </c>
      <c r="AL94" s="27" t="s">
        <v>1431</v>
      </c>
      <c r="AM94" s="12" t="s">
        <v>222</v>
      </c>
      <c r="AN94" s="22" t="s">
        <v>224</v>
      </c>
    </row>
    <row r="95" spans="1:40" ht="54.95" customHeight="1">
      <c r="A95" s="8">
        <v>2020</v>
      </c>
      <c r="B95" s="9" t="s">
        <v>572</v>
      </c>
      <c r="C95" s="10">
        <v>44155</v>
      </c>
      <c r="D95" s="11" t="s">
        <v>1090</v>
      </c>
      <c r="E95" s="38" t="s">
        <v>978</v>
      </c>
      <c r="F95" s="10">
        <v>44182</v>
      </c>
      <c r="G95" s="9" t="s">
        <v>979</v>
      </c>
      <c r="H95" s="9" t="s">
        <v>1544</v>
      </c>
      <c r="I95" s="39">
        <v>10778214.380000001</v>
      </c>
      <c r="J95" s="9" t="s">
        <v>980</v>
      </c>
      <c r="K95" s="23" t="s">
        <v>1638</v>
      </c>
      <c r="L95" s="9" t="s">
        <v>981</v>
      </c>
      <c r="M95" s="9" t="s">
        <v>982</v>
      </c>
      <c r="N95" s="9" t="s">
        <v>96</v>
      </c>
      <c r="O95" s="9" t="s">
        <v>227</v>
      </c>
      <c r="P95" s="9" t="s">
        <v>120</v>
      </c>
      <c r="Q95" s="43">
        <v>44182</v>
      </c>
      <c r="R95" s="11" t="s">
        <v>1413</v>
      </c>
      <c r="S95" s="9" t="s">
        <v>1432</v>
      </c>
      <c r="T95" s="39">
        <v>10778214.380000001</v>
      </c>
      <c r="U95" s="39">
        <v>10778214.380000001</v>
      </c>
      <c r="V95" s="35">
        <v>898.18453166666677</v>
      </c>
      <c r="W95" s="30">
        <v>12000</v>
      </c>
      <c r="X95" s="8" t="s">
        <v>184</v>
      </c>
      <c r="Y95" s="8">
        <v>1332272</v>
      </c>
      <c r="Z95" s="17" t="s">
        <v>223</v>
      </c>
      <c r="AA95" s="8" t="s">
        <v>1517</v>
      </c>
      <c r="AB95" s="25">
        <v>1</v>
      </c>
      <c r="AC95" s="11" t="s">
        <v>1864</v>
      </c>
      <c r="AD95" s="20">
        <f t="shared" si="6"/>
        <v>0.99999999907220238</v>
      </c>
      <c r="AE95" s="67" t="s">
        <v>1899</v>
      </c>
      <c r="AF95" s="24">
        <f>10433374.52+344839.85</f>
        <v>10778214.369999999</v>
      </c>
      <c r="AG95" s="21">
        <v>44182</v>
      </c>
      <c r="AH95" s="21">
        <v>44271</v>
      </c>
      <c r="AI95" s="8" t="s">
        <v>983</v>
      </c>
      <c r="AJ95" s="8" t="s">
        <v>201</v>
      </c>
      <c r="AK95" s="8" t="s">
        <v>37</v>
      </c>
      <c r="AL95" s="27" t="s">
        <v>1524</v>
      </c>
      <c r="AM95" s="12" t="s">
        <v>222</v>
      </c>
      <c r="AN95" s="22" t="s">
        <v>224</v>
      </c>
    </row>
    <row r="96" spans="1:40" ht="54.95" customHeight="1">
      <c r="A96" s="8">
        <v>2020</v>
      </c>
      <c r="B96" s="12" t="s">
        <v>140</v>
      </c>
      <c r="C96" s="10">
        <v>44076</v>
      </c>
      <c r="D96" s="11" t="s">
        <v>1564</v>
      </c>
      <c r="E96" s="38" t="s">
        <v>1297</v>
      </c>
      <c r="F96" s="10">
        <v>44111</v>
      </c>
      <c r="G96" s="9" t="s">
        <v>1317</v>
      </c>
      <c r="H96" s="12" t="s">
        <v>1547</v>
      </c>
      <c r="I96" s="40">
        <v>2841392.52</v>
      </c>
      <c r="J96" s="9" t="s">
        <v>1334</v>
      </c>
      <c r="K96" s="23" t="s">
        <v>1639</v>
      </c>
      <c r="L96" s="9" t="s">
        <v>1370</v>
      </c>
      <c r="M96" s="9" t="s">
        <v>1371</v>
      </c>
      <c r="N96" s="9" t="s">
        <v>1372</v>
      </c>
      <c r="O96" s="9" t="s">
        <v>1351</v>
      </c>
      <c r="P96" s="9" t="s">
        <v>1402</v>
      </c>
      <c r="Q96" s="43">
        <v>44110</v>
      </c>
      <c r="R96" s="11" t="s">
        <v>1441</v>
      </c>
      <c r="S96" s="9" t="s">
        <v>1432</v>
      </c>
      <c r="T96" s="39">
        <v>2273104.2000000002</v>
      </c>
      <c r="U96" s="16">
        <v>1842470.97</v>
      </c>
      <c r="V96" s="35">
        <v>231.94940816326533</v>
      </c>
      <c r="W96" s="30">
        <v>9800</v>
      </c>
      <c r="X96" s="8" t="s">
        <v>184</v>
      </c>
      <c r="Y96" s="8">
        <v>5000</v>
      </c>
      <c r="Z96" s="17" t="s">
        <v>223</v>
      </c>
      <c r="AA96" s="8" t="s">
        <v>1517</v>
      </c>
      <c r="AB96" s="25">
        <v>1</v>
      </c>
      <c r="AC96" s="11" t="s">
        <v>1585</v>
      </c>
      <c r="AD96" s="20">
        <f>(AF96/U96)</f>
        <v>1</v>
      </c>
      <c r="AE96" s="11" t="s">
        <v>1499</v>
      </c>
      <c r="AF96" s="41">
        <v>1842470.97</v>
      </c>
      <c r="AG96" s="21">
        <v>44111</v>
      </c>
      <c r="AH96" s="21">
        <v>44181</v>
      </c>
      <c r="AI96" s="8" t="s">
        <v>965</v>
      </c>
      <c r="AJ96" s="8" t="s">
        <v>416</v>
      </c>
      <c r="AK96" s="8" t="s">
        <v>417</v>
      </c>
      <c r="AL96" s="27" t="s">
        <v>1459</v>
      </c>
      <c r="AM96" s="12" t="s">
        <v>222</v>
      </c>
      <c r="AN96" s="22" t="s">
        <v>224</v>
      </c>
    </row>
    <row r="97" spans="1:40" ht="54.95" customHeight="1">
      <c r="A97" s="8">
        <v>2020</v>
      </c>
      <c r="B97" s="12" t="s">
        <v>140</v>
      </c>
      <c r="C97" s="10">
        <v>44076</v>
      </c>
      <c r="D97" s="11" t="s">
        <v>1565</v>
      </c>
      <c r="E97" s="38" t="s">
        <v>1298</v>
      </c>
      <c r="F97" s="10">
        <v>44111</v>
      </c>
      <c r="G97" s="9" t="s">
        <v>1318</v>
      </c>
      <c r="H97" s="12" t="s">
        <v>1547</v>
      </c>
      <c r="I97" s="39">
        <v>6205716.46</v>
      </c>
      <c r="J97" s="9" t="s">
        <v>324</v>
      </c>
      <c r="K97" s="23" t="s">
        <v>1640</v>
      </c>
      <c r="L97" s="9" t="s">
        <v>1373</v>
      </c>
      <c r="M97" s="9" t="s">
        <v>1374</v>
      </c>
      <c r="N97" s="9" t="s">
        <v>934</v>
      </c>
      <c r="O97" s="9" t="s">
        <v>1352</v>
      </c>
      <c r="P97" s="9" t="s">
        <v>1403</v>
      </c>
      <c r="Q97" s="43">
        <v>44110</v>
      </c>
      <c r="R97" s="11" t="s">
        <v>1442</v>
      </c>
      <c r="S97" s="9" t="s">
        <v>1432</v>
      </c>
      <c r="T97" s="39">
        <v>6205716.46</v>
      </c>
      <c r="U97" s="16">
        <v>6205716.459999999</v>
      </c>
      <c r="V97" s="35">
        <v>730.08428941176476</v>
      </c>
      <c r="W97" s="30">
        <v>8500</v>
      </c>
      <c r="X97" s="8" t="s">
        <v>184</v>
      </c>
      <c r="Y97" s="8">
        <v>5000</v>
      </c>
      <c r="Z97" s="17" t="s">
        <v>223</v>
      </c>
      <c r="AA97" s="8" t="s">
        <v>1517</v>
      </c>
      <c r="AB97" s="25">
        <v>1</v>
      </c>
      <c r="AC97" s="11" t="s">
        <v>1586</v>
      </c>
      <c r="AD97" s="20">
        <f t="shared" si="6"/>
        <v>1</v>
      </c>
      <c r="AE97" s="11" t="s">
        <v>1553</v>
      </c>
      <c r="AF97" s="42">
        <v>6205716.459999999</v>
      </c>
      <c r="AG97" s="21">
        <v>44111</v>
      </c>
      <c r="AH97" s="21">
        <v>44181</v>
      </c>
      <c r="AI97" s="8" t="s">
        <v>211</v>
      </c>
      <c r="AJ97" s="8" t="s">
        <v>212</v>
      </c>
      <c r="AK97" s="8" t="s">
        <v>788</v>
      </c>
      <c r="AL97" s="27" t="s">
        <v>1460</v>
      </c>
      <c r="AM97" s="12" t="s">
        <v>222</v>
      </c>
      <c r="AN97" s="22" t="s">
        <v>224</v>
      </c>
    </row>
    <row r="98" spans="1:40" ht="54.95" customHeight="1">
      <c r="A98" s="8">
        <v>2020</v>
      </c>
      <c r="B98" s="12" t="s">
        <v>140</v>
      </c>
      <c r="C98" s="10">
        <v>44076</v>
      </c>
      <c r="D98" s="11" t="s">
        <v>1566</v>
      </c>
      <c r="E98" s="38" t="s">
        <v>1299</v>
      </c>
      <c r="F98" s="10">
        <v>44111</v>
      </c>
      <c r="G98" s="9" t="s">
        <v>1319</v>
      </c>
      <c r="H98" s="12" t="s">
        <v>1547</v>
      </c>
      <c r="I98" s="39">
        <v>8554464.8000000007</v>
      </c>
      <c r="J98" s="9" t="s">
        <v>1335</v>
      </c>
      <c r="K98" s="23" t="s">
        <v>1641</v>
      </c>
      <c r="L98" s="9" t="s">
        <v>1375</v>
      </c>
      <c r="M98" s="9" t="s">
        <v>1376</v>
      </c>
      <c r="N98" s="9" t="s">
        <v>923</v>
      </c>
      <c r="O98" s="9" t="s">
        <v>1353</v>
      </c>
      <c r="P98" s="9" t="s">
        <v>1404</v>
      </c>
      <c r="Q98" s="43">
        <v>44110</v>
      </c>
      <c r="R98" s="11" t="s">
        <v>1443</v>
      </c>
      <c r="S98" s="9" t="s">
        <v>1432</v>
      </c>
      <c r="T98" s="39">
        <v>8554464.8000000007</v>
      </c>
      <c r="U98" s="16">
        <v>6494684.9500000002</v>
      </c>
      <c r="V98" s="35">
        <v>619.88875362318845</v>
      </c>
      <c r="W98" s="30">
        <v>13800</v>
      </c>
      <c r="X98" s="8" t="s">
        <v>184</v>
      </c>
      <c r="Y98" s="8">
        <v>10500</v>
      </c>
      <c r="Z98" s="17" t="s">
        <v>223</v>
      </c>
      <c r="AA98" s="8" t="s">
        <v>1517</v>
      </c>
      <c r="AB98" s="25">
        <v>1</v>
      </c>
      <c r="AC98" s="11" t="s">
        <v>1587</v>
      </c>
      <c r="AD98" s="20">
        <f t="shared" si="6"/>
        <v>1</v>
      </c>
      <c r="AE98" s="11" t="s">
        <v>1500</v>
      </c>
      <c r="AF98" s="42">
        <v>6494684.9500000002</v>
      </c>
      <c r="AG98" s="21">
        <v>44111</v>
      </c>
      <c r="AH98" s="21">
        <v>44181</v>
      </c>
      <c r="AI98" s="8" t="s">
        <v>207</v>
      </c>
      <c r="AJ98" s="8" t="s">
        <v>208</v>
      </c>
      <c r="AK98" s="8" t="s">
        <v>49</v>
      </c>
      <c r="AL98" s="27" t="s">
        <v>1461</v>
      </c>
      <c r="AM98" s="12" t="s">
        <v>222</v>
      </c>
      <c r="AN98" s="22" t="s">
        <v>224</v>
      </c>
    </row>
    <row r="99" spans="1:40" ht="54.95" customHeight="1">
      <c r="A99" s="8">
        <v>2020</v>
      </c>
      <c r="B99" s="9" t="s">
        <v>541</v>
      </c>
      <c r="C99" s="10">
        <v>44095</v>
      </c>
      <c r="D99" s="11" t="s">
        <v>1091</v>
      </c>
      <c r="E99" s="38" t="s">
        <v>836</v>
      </c>
      <c r="F99" s="10">
        <v>44104</v>
      </c>
      <c r="G99" s="9" t="s">
        <v>859</v>
      </c>
      <c r="H99" s="12" t="s">
        <v>1547</v>
      </c>
      <c r="I99" s="39">
        <v>891894.67</v>
      </c>
      <c r="J99" s="12" t="s">
        <v>1336</v>
      </c>
      <c r="K99" s="9" t="s">
        <v>887</v>
      </c>
      <c r="L99" s="9" t="s">
        <v>941</v>
      </c>
      <c r="M99" s="9" t="s">
        <v>925</v>
      </c>
      <c r="N99" s="9" t="s">
        <v>942</v>
      </c>
      <c r="O99" s="9" t="s">
        <v>887</v>
      </c>
      <c r="P99" s="9" t="s">
        <v>948</v>
      </c>
      <c r="Q99" s="10">
        <v>44103</v>
      </c>
      <c r="R99" s="11" t="s">
        <v>1176</v>
      </c>
      <c r="S99" s="9" t="s">
        <v>1432</v>
      </c>
      <c r="T99" s="39">
        <v>891894.67</v>
      </c>
      <c r="U99" s="16">
        <v>891894.6100000001</v>
      </c>
      <c r="V99" s="35">
        <v>137.21456461538463</v>
      </c>
      <c r="W99" s="30">
        <v>6500</v>
      </c>
      <c r="X99" s="8" t="s">
        <v>184</v>
      </c>
      <c r="Y99" s="8">
        <v>3500</v>
      </c>
      <c r="Z99" s="17" t="s">
        <v>223</v>
      </c>
      <c r="AA99" s="8" t="s">
        <v>1517</v>
      </c>
      <c r="AB99" s="25">
        <v>1</v>
      </c>
      <c r="AC99" s="11" t="s">
        <v>1588</v>
      </c>
      <c r="AD99" s="20">
        <f t="shared" si="6"/>
        <v>1</v>
      </c>
      <c r="AE99" s="11" t="s">
        <v>1501</v>
      </c>
      <c r="AF99" s="42">
        <v>891894.6100000001</v>
      </c>
      <c r="AG99" s="21">
        <v>44136</v>
      </c>
      <c r="AH99" s="21">
        <v>44165</v>
      </c>
      <c r="AI99" s="9" t="s">
        <v>202</v>
      </c>
      <c r="AJ99" s="8" t="s">
        <v>126</v>
      </c>
      <c r="AK99" s="8" t="s">
        <v>971</v>
      </c>
      <c r="AL99" s="11" t="s">
        <v>1250</v>
      </c>
      <c r="AM99" s="12" t="s">
        <v>222</v>
      </c>
      <c r="AN99" s="22" t="s">
        <v>224</v>
      </c>
    </row>
    <row r="100" spans="1:40" ht="54.95" customHeight="1">
      <c r="A100" s="8">
        <v>2020</v>
      </c>
      <c r="B100" s="9" t="s">
        <v>25</v>
      </c>
      <c r="C100" s="10">
        <v>44091</v>
      </c>
      <c r="D100" s="11" t="s">
        <v>820</v>
      </c>
      <c r="E100" s="9" t="s">
        <v>705</v>
      </c>
      <c r="F100" s="10">
        <v>44105</v>
      </c>
      <c r="G100" s="9" t="s">
        <v>718</v>
      </c>
      <c r="H100" s="12" t="s">
        <v>1547</v>
      </c>
      <c r="I100" s="13">
        <v>1925963.2</v>
      </c>
      <c r="J100" s="9" t="s">
        <v>657</v>
      </c>
      <c r="K100" s="9" t="s">
        <v>738</v>
      </c>
      <c r="L100" s="9" t="s">
        <v>749</v>
      </c>
      <c r="M100" s="9" t="s">
        <v>750</v>
      </c>
      <c r="N100" s="9" t="s">
        <v>751</v>
      </c>
      <c r="O100" s="9" t="s">
        <v>738</v>
      </c>
      <c r="P100" s="9" t="s">
        <v>771</v>
      </c>
      <c r="Q100" s="10">
        <v>44105</v>
      </c>
      <c r="R100" s="11" t="s">
        <v>1177</v>
      </c>
      <c r="S100" s="9" t="s">
        <v>1432</v>
      </c>
      <c r="T100" s="13">
        <v>1925963.2</v>
      </c>
      <c r="U100" s="16">
        <v>1921980.37</v>
      </c>
      <c r="V100" s="15">
        <v>196.52685714285712</v>
      </c>
      <c r="W100" s="16">
        <v>9800</v>
      </c>
      <c r="X100" s="17" t="s">
        <v>184</v>
      </c>
      <c r="Y100" s="17">
        <v>5000</v>
      </c>
      <c r="Z100" s="17" t="s">
        <v>223</v>
      </c>
      <c r="AA100" s="8" t="s">
        <v>1517</v>
      </c>
      <c r="AB100" s="25">
        <v>1</v>
      </c>
      <c r="AC100" s="19" t="s">
        <v>1705</v>
      </c>
      <c r="AD100" s="20">
        <f t="shared" si="6"/>
        <v>1</v>
      </c>
      <c r="AE100" s="11" t="s">
        <v>1502</v>
      </c>
      <c r="AF100" s="42">
        <v>1921980.37</v>
      </c>
      <c r="AG100" s="21">
        <v>44105</v>
      </c>
      <c r="AH100" s="21">
        <v>44194</v>
      </c>
      <c r="AI100" s="8" t="s">
        <v>658</v>
      </c>
      <c r="AJ100" s="8" t="s">
        <v>413</v>
      </c>
      <c r="AK100" s="8" t="s">
        <v>196</v>
      </c>
      <c r="AL100" s="11" t="s">
        <v>1251</v>
      </c>
      <c r="AM100" s="12" t="s">
        <v>222</v>
      </c>
      <c r="AN100" s="22" t="s">
        <v>224</v>
      </c>
    </row>
    <row r="101" spans="1:40" ht="54.95" customHeight="1">
      <c r="A101" s="8">
        <v>2020</v>
      </c>
      <c r="B101" s="9" t="s">
        <v>25</v>
      </c>
      <c r="C101" s="10">
        <v>44033</v>
      </c>
      <c r="D101" s="11" t="s">
        <v>821</v>
      </c>
      <c r="E101" s="9" t="s">
        <v>706</v>
      </c>
      <c r="F101" s="10">
        <v>44044</v>
      </c>
      <c r="G101" s="9" t="s">
        <v>719</v>
      </c>
      <c r="H101" s="12" t="s">
        <v>1547</v>
      </c>
      <c r="I101" s="13">
        <v>625442.6</v>
      </c>
      <c r="J101" s="9" t="s">
        <v>731</v>
      </c>
      <c r="K101" s="9" t="s">
        <v>739</v>
      </c>
      <c r="L101" s="9" t="s">
        <v>749</v>
      </c>
      <c r="M101" s="9" t="s">
        <v>752</v>
      </c>
      <c r="N101" s="9" t="s">
        <v>39</v>
      </c>
      <c r="O101" s="9" t="s">
        <v>739</v>
      </c>
      <c r="P101" s="9" t="s">
        <v>772</v>
      </c>
      <c r="Q101" s="10">
        <v>44042</v>
      </c>
      <c r="R101" s="11" t="s">
        <v>1178</v>
      </c>
      <c r="S101" s="9" t="s">
        <v>1432</v>
      </c>
      <c r="T101" s="13">
        <v>625442.6</v>
      </c>
      <c r="U101" s="16">
        <v>609716.31000000006</v>
      </c>
      <c r="V101" s="15">
        <v>63.820673469387749</v>
      </c>
      <c r="W101" s="16">
        <v>9800</v>
      </c>
      <c r="X101" s="17" t="s">
        <v>184</v>
      </c>
      <c r="Y101" s="17">
        <v>5000</v>
      </c>
      <c r="Z101" s="17" t="s">
        <v>223</v>
      </c>
      <c r="AA101" s="8" t="s">
        <v>1517</v>
      </c>
      <c r="AB101" s="25">
        <v>1</v>
      </c>
      <c r="AC101" s="19" t="s">
        <v>1706</v>
      </c>
      <c r="AD101" s="20">
        <f t="shared" ref="AD101:AD132" si="7">(AF101/U101)</f>
        <v>1</v>
      </c>
      <c r="AE101" s="11" t="s">
        <v>1503</v>
      </c>
      <c r="AF101" s="42">
        <v>609716.31000000006</v>
      </c>
      <c r="AG101" s="21">
        <v>44044</v>
      </c>
      <c r="AH101" s="21">
        <v>44103</v>
      </c>
      <c r="AI101" s="8" t="s">
        <v>782</v>
      </c>
      <c r="AJ101" s="8" t="s">
        <v>212</v>
      </c>
      <c r="AK101" s="8" t="s">
        <v>213</v>
      </c>
      <c r="AL101" s="11" t="s">
        <v>1252</v>
      </c>
      <c r="AM101" s="12" t="s">
        <v>222</v>
      </c>
      <c r="AN101" s="22" t="s">
        <v>224</v>
      </c>
    </row>
    <row r="102" spans="1:40" ht="54.95" customHeight="1">
      <c r="A102" s="8">
        <v>2020</v>
      </c>
      <c r="B102" s="9" t="s">
        <v>25</v>
      </c>
      <c r="C102" s="10">
        <v>44033</v>
      </c>
      <c r="D102" s="11" t="s">
        <v>822</v>
      </c>
      <c r="E102" s="9" t="s">
        <v>707</v>
      </c>
      <c r="F102" s="10">
        <v>44044</v>
      </c>
      <c r="G102" s="9" t="s">
        <v>720</v>
      </c>
      <c r="H102" s="12" t="s">
        <v>1547</v>
      </c>
      <c r="I102" s="13">
        <v>1907384.05</v>
      </c>
      <c r="J102" s="9" t="s">
        <v>732</v>
      </c>
      <c r="K102" s="9" t="s">
        <v>740</v>
      </c>
      <c r="L102" s="9" t="s">
        <v>753</v>
      </c>
      <c r="M102" s="9" t="s">
        <v>562</v>
      </c>
      <c r="N102" s="9" t="s">
        <v>754</v>
      </c>
      <c r="O102" s="9" t="s">
        <v>740</v>
      </c>
      <c r="P102" s="9" t="s">
        <v>773</v>
      </c>
      <c r="Q102" s="10">
        <v>44042</v>
      </c>
      <c r="R102" s="11" t="s">
        <v>1179</v>
      </c>
      <c r="S102" s="9" t="s">
        <v>1432</v>
      </c>
      <c r="T102" s="13">
        <v>1907384.05</v>
      </c>
      <c r="U102" s="16">
        <v>1907384.05</v>
      </c>
      <c r="V102" s="15">
        <v>224.39812352941178</v>
      </c>
      <c r="W102" s="16">
        <v>8500</v>
      </c>
      <c r="X102" s="17" t="s">
        <v>184</v>
      </c>
      <c r="Y102" s="17">
        <v>5000</v>
      </c>
      <c r="Z102" s="17" t="s">
        <v>223</v>
      </c>
      <c r="AA102" s="8" t="s">
        <v>1517</v>
      </c>
      <c r="AB102" s="25">
        <v>1</v>
      </c>
      <c r="AC102" s="11" t="s">
        <v>1589</v>
      </c>
      <c r="AD102" s="20">
        <f t="shared" si="7"/>
        <v>1</v>
      </c>
      <c r="AE102" s="11" t="s">
        <v>1504</v>
      </c>
      <c r="AF102" s="42">
        <v>1907384.05</v>
      </c>
      <c r="AG102" s="21">
        <v>44044</v>
      </c>
      <c r="AH102" s="21">
        <v>44133</v>
      </c>
      <c r="AI102" s="8" t="s">
        <v>783</v>
      </c>
      <c r="AJ102" s="8" t="s">
        <v>405</v>
      </c>
      <c r="AK102" s="8" t="s">
        <v>406</v>
      </c>
      <c r="AL102" s="11" t="s">
        <v>1290</v>
      </c>
      <c r="AM102" s="12" t="s">
        <v>222</v>
      </c>
      <c r="AN102" s="22" t="s">
        <v>224</v>
      </c>
    </row>
    <row r="103" spans="1:40" ht="54.95" customHeight="1">
      <c r="A103" s="8">
        <v>2020</v>
      </c>
      <c r="B103" s="9" t="s">
        <v>25</v>
      </c>
      <c r="C103" s="10">
        <v>44091</v>
      </c>
      <c r="D103" s="11" t="s">
        <v>823</v>
      </c>
      <c r="E103" s="9" t="s">
        <v>708</v>
      </c>
      <c r="F103" s="10">
        <v>44105</v>
      </c>
      <c r="G103" s="9" t="s">
        <v>721</v>
      </c>
      <c r="H103" s="12" t="s">
        <v>1547</v>
      </c>
      <c r="I103" s="13">
        <v>1140020.96</v>
      </c>
      <c r="J103" s="9" t="s">
        <v>733</v>
      </c>
      <c r="K103" s="9" t="s">
        <v>741</v>
      </c>
      <c r="L103" s="9" t="s">
        <v>755</v>
      </c>
      <c r="M103" s="9" t="s">
        <v>756</v>
      </c>
      <c r="N103" s="9" t="s">
        <v>757</v>
      </c>
      <c r="O103" s="9" t="s">
        <v>741</v>
      </c>
      <c r="P103" s="9" t="s">
        <v>774</v>
      </c>
      <c r="Q103" s="10">
        <v>44103</v>
      </c>
      <c r="R103" s="11" t="s">
        <v>1204</v>
      </c>
      <c r="S103" s="9" t="s">
        <v>1432</v>
      </c>
      <c r="T103" s="13">
        <v>1140020.96</v>
      </c>
      <c r="U103" s="16">
        <v>1140020.6000000001</v>
      </c>
      <c r="V103" s="15">
        <v>134.12011294117647</v>
      </c>
      <c r="W103" s="16">
        <v>8500</v>
      </c>
      <c r="X103" s="17" t="s">
        <v>184</v>
      </c>
      <c r="Y103" s="17">
        <v>5000</v>
      </c>
      <c r="Z103" s="17" t="s">
        <v>223</v>
      </c>
      <c r="AA103" s="8" t="s">
        <v>1517</v>
      </c>
      <c r="AB103" s="25">
        <v>1</v>
      </c>
      <c r="AC103" s="11" t="s">
        <v>1590</v>
      </c>
      <c r="AD103" s="20">
        <f t="shared" si="7"/>
        <v>1</v>
      </c>
      <c r="AE103" s="11" t="s">
        <v>1505</v>
      </c>
      <c r="AF103" s="42">
        <v>1140020.6000000001</v>
      </c>
      <c r="AG103" s="21">
        <v>44105</v>
      </c>
      <c r="AH103" s="21">
        <v>44180</v>
      </c>
      <c r="AI103" s="8" t="s">
        <v>783</v>
      </c>
      <c r="AJ103" s="8" t="s">
        <v>405</v>
      </c>
      <c r="AK103" s="8" t="s">
        <v>406</v>
      </c>
      <c r="AL103" s="11" t="s">
        <v>1291</v>
      </c>
      <c r="AM103" s="12" t="s">
        <v>222</v>
      </c>
      <c r="AN103" s="22" t="s">
        <v>224</v>
      </c>
    </row>
    <row r="104" spans="1:40" ht="54.95" customHeight="1">
      <c r="A104" s="8">
        <v>2020</v>
      </c>
      <c r="B104" s="9" t="s">
        <v>25</v>
      </c>
      <c r="C104" s="10">
        <v>44091</v>
      </c>
      <c r="D104" s="11" t="s">
        <v>824</v>
      </c>
      <c r="E104" s="9" t="s">
        <v>709</v>
      </c>
      <c r="F104" s="10">
        <v>44105</v>
      </c>
      <c r="G104" s="9" t="s">
        <v>722</v>
      </c>
      <c r="H104" s="12" t="s">
        <v>1547</v>
      </c>
      <c r="I104" s="13">
        <v>1553722.49</v>
      </c>
      <c r="J104" s="9" t="s">
        <v>329</v>
      </c>
      <c r="K104" s="9" t="s">
        <v>178</v>
      </c>
      <c r="L104" s="9" t="s">
        <v>175</v>
      </c>
      <c r="M104" s="9" t="s">
        <v>176</v>
      </c>
      <c r="N104" s="9" t="s">
        <v>177</v>
      </c>
      <c r="O104" s="9" t="s">
        <v>178</v>
      </c>
      <c r="P104" s="9" t="s">
        <v>179</v>
      </c>
      <c r="Q104" s="10">
        <v>44103</v>
      </c>
      <c r="R104" s="11" t="s">
        <v>1205</v>
      </c>
      <c r="S104" s="9" t="s">
        <v>1432</v>
      </c>
      <c r="T104" s="13">
        <v>1553722.49</v>
      </c>
      <c r="U104" s="16">
        <v>1494806.54</v>
      </c>
      <c r="V104" s="15">
        <v>143.86319351851853</v>
      </c>
      <c r="W104" s="16">
        <v>10800</v>
      </c>
      <c r="X104" s="17" t="s">
        <v>184</v>
      </c>
      <c r="Y104" s="17">
        <v>5000</v>
      </c>
      <c r="Z104" s="17" t="s">
        <v>223</v>
      </c>
      <c r="AA104" s="8" t="s">
        <v>1517</v>
      </c>
      <c r="AB104" s="25">
        <v>1</v>
      </c>
      <c r="AC104" s="19" t="s">
        <v>1707</v>
      </c>
      <c r="AD104" s="20">
        <f t="shared" si="7"/>
        <v>1</v>
      </c>
      <c r="AE104" s="11" t="s">
        <v>1506</v>
      </c>
      <c r="AF104" s="42">
        <v>1494806.54</v>
      </c>
      <c r="AG104" s="21">
        <v>44105</v>
      </c>
      <c r="AH104" s="21">
        <v>44180</v>
      </c>
      <c r="AI104" s="8" t="s">
        <v>633</v>
      </c>
      <c r="AJ104" s="8" t="s">
        <v>634</v>
      </c>
      <c r="AK104" s="8" t="s">
        <v>206</v>
      </c>
      <c r="AL104" s="11" t="s">
        <v>1292</v>
      </c>
      <c r="AM104" s="12" t="s">
        <v>222</v>
      </c>
      <c r="AN104" s="22" t="s">
        <v>224</v>
      </c>
    </row>
    <row r="105" spans="1:40" ht="54.95" customHeight="1">
      <c r="A105" s="8">
        <v>2020</v>
      </c>
      <c r="B105" s="12" t="s">
        <v>140</v>
      </c>
      <c r="C105" s="10">
        <v>44097</v>
      </c>
      <c r="D105" s="11" t="s">
        <v>1567</v>
      </c>
      <c r="E105" s="9" t="s">
        <v>1300</v>
      </c>
      <c r="F105" s="10">
        <v>44123</v>
      </c>
      <c r="G105" s="9" t="s">
        <v>1320</v>
      </c>
      <c r="H105" s="12" t="s">
        <v>1547</v>
      </c>
      <c r="I105" s="13">
        <v>2471625.54</v>
      </c>
      <c r="J105" s="9" t="s">
        <v>1337</v>
      </c>
      <c r="K105" s="9" t="s">
        <v>1642</v>
      </c>
      <c r="L105" s="9" t="s">
        <v>1377</v>
      </c>
      <c r="M105" s="9" t="s">
        <v>1378</v>
      </c>
      <c r="N105" s="9" t="s">
        <v>1379</v>
      </c>
      <c r="O105" s="9" t="s">
        <v>1354</v>
      </c>
      <c r="P105" s="9" t="s">
        <v>1405</v>
      </c>
      <c r="Q105" s="10">
        <v>44120</v>
      </c>
      <c r="R105" s="11" t="s">
        <v>1444</v>
      </c>
      <c r="S105" s="9" t="s">
        <v>1432</v>
      </c>
      <c r="T105" s="13">
        <v>2471625.54</v>
      </c>
      <c r="U105" s="16">
        <v>2466364.5700000003</v>
      </c>
      <c r="V105" s="44">
        <v>449.38646181818183</v>
      </c>
      <c r="W105" s="45">
        <v>5500</v>
      </c>
      <c r="X105" s="46" t="s">
        <v>184</v>
      </c>
      <c r="Y105" s="46">
        <v>5000</v>
      </c>
      <c r="Z105" s="17" t="s">
        <v>223</v>
      </c>
      <c r="AA105" s="8" t="s">
        <v>1517</v>
      </c>
      <c r="AB105" s="25">
        <v>1</v>
      </c>
      <c r="AC105" s="19" t="s">
        <v>1708</v>
      </c>
      <c r="AD105" s="20">
        <f t="shared" si="7"/>
        <v>1</v>
      </c>
      <c r="AE105" s="11" t="s">
        <v>1507</v>
      </c>
      <c r="AF105" s="42">
        <v>2466364.5700000003</v>
      </c>
      <c r="AG105" s="21">
        <v>44123</v>
      </c>
      <c r="AH105" s="21">
        <v>44184</v>
      </c>
      <c r="AI105" s="8" t="s">
        <v>1418</v>
      </c>
      <c r="AJ105" s="8" t="s">
        <v>1419</v>
      </c>
      <c r="AK105" s="8" t="s">
        <v>1420</v>
      </c>
      <c r="AL105" s="27" t="s">
        <v>1462</v>
      </c>
      <c r="AM105" s="12" t="s">
        <v>222</v>
      </c>
      <c r="AN105" s="22" t="s">
        <v>224</v>
      </c>
    </row>
    <row r="106" spans="1:40" ht="54.95" customHeight="1">
      <c r="A106" s="8">
        <v>2020</v>
      </c>
      <c r="B106" s="12" t="s">
        <v>140</v>
      </c>
      <c r="C106" s="10">
        <v>44097</v>
      </c>
      <c r="D106" s="11" t="s">
        <v>1568</v>
      </c>
      <c r="E106" s="9" t="s">
        <v>1301</v>
      </c>
      <c r="F106" s="10">
        <v>44123</v>
      </c>
      <c r="G106" s="9" t="s">
        <v>1321</v>
      </c>
      <c r="H106" s="12" t="s">
        <v>1547</v>
      </c>
      <c r="I106" s="13">
        <v>2083922.14</v>
      </c>
      <c r="J106" s="9" t="s">
        <v>1338</v>
      </c>
      <c r="K106" s="9" t="s">
        <v>1643</v>
      </c>
      <c r="L106" s="9" t="s">
        <v>1380</v>
      </c>
      <c r="M106" s="9" t="s">
        <v>923</v>
      </c>
      <c r="N106" s="9" t="s">
        <v>1381</v>
      </c>
      <c r="O106" s="9" t="s">
        <v>1355</v>
      </c>
      <c r="P106" s="9" t="s">
        <v>1406</v>
      </c>
      <c r="Q106" s="10">
        <v>44120</v>
      </c>
      <c r="R106" s="11" t="s">
        <v>1445</v>
      </c>
      <c r="S106" s="9" t="s">
        <v>1432</v>
      </c>
      <c r="T106" s="13">
        <v>2083922.14</v>
      </c>
      <c r="U106" s="16">
        <v>2083886.15</v>
      </c>
      <c r="V106" s="44">
        <v>378.89493454545453</v>
      </c>
      <c r="W106" s="45">
        <v>5500</v>
      </c>
      <c r="X106" s="46" t="s">
        <v>184</v>
      </c>
      <c r="Y106" s="46">
        <v>5000</v>
      </c>
      <c r="Z106" s="17" t="s">
        <v>223</v>
      </c>
      <c r="AA106" s="8" t="s">
        <v>1517</v>
      </c>
      <c r="AB106" s="25">
        <v>1</v>
      </c>
      <c r="AC106" s="11" t="s">
        <v>1591</v>
      </c>
      <c r="AD106" s="20">
        <f t="shared" si="7"/>
        <v>1</v>
      </c>
      <c r="AE106" s="11" t="s">
        <v>1508</v>
      </c>
      <c r="AF106" s="42">
        <v>2083886.15</v>
      </c>
      <c r="AG106" s="21">
        <v>44123</v>
      </c>
      <c r="AH106" s="21">
        <v>44184</v>
      </c>
      <c r="AI106" s="8" t="s">
        <v>1418</v>
      </c>
      <c r="AJ106" s="8" t="s">
        <v>1419</v>
      </c>
      <c r="AK106" s="8" t="s">
        <v>1420</v>
      </c>
      <c r="AL106" s="47" t="s">
        <v>1604</v>
      </c>
      <c r="AM106" s="12" t="s">
        <v>222</v>
      </c>
      <c r="AN106" s="22" t="s">
        <v>224</v>
      </c>
    </row>
    <row r="107" spans="1:40" ht="54.95" customHeight="1">
      <c r="A107" s="8">
        <v>2020</v>
      </c>
      <c r="B107" s="12" t="s">
        <v>140</v>
      </c>
      <c r="C107" s="10">
        <v>44097</v>
      </c>
      <c r="D107" s="11" t="s">
        <v>1569</v>
      </c>
      <c r="E107" s="9" t="s">
        <v>1302</v>
      </c>
      <c r="F107" s="10">
        <v>44123</v>
      </c>
      <c r="G107" s="9" t="s">
        <v>1519</v>
      </c>
      <c r="H107" s="12" t="s">
        <v>1547</v>
      </c>
      <c r="I107" s="13">
        <v>4562532.18</v>
      </c>
      <c r="J107" s="12" t="s">
        <v>1433</v>
      </c>
      <c r="K107" s="23" t="s">
        <v>1671</v>
      </c>
      <c r="L107" s="9" t="s">
        <v>1382</v>
      </c>
      <c r="M107" s="9" t="s">
        <v>535</v>
      </c>
      <c r="N107" s="9" t="s">
        <v>31</v>
      </c>
      <c r="O107" s="9" t="s">
        <v>32</v>
      </c>
      <c r="P107" s="9" t="s">
        <v>33</v>
      </c>
      <c r="Q107" s="10">
        <v>44120</v>
      </c>
      <c r="R107" s="48" t="s">
        <v>1577</v>
      </c>
      <c r="S107" s="9" t="s">
        <v>1432</v>
      </c>
      <c r="T107" s="13">
        <v>4562532.18</v>
      </c>
      <c r="U107" s="16">
        <v>4562532.18</v>
      </c>
      <c r="V107" s="44">
        <v>829.5513054545454</v>
      </c>
      <c r="W107" s="45">
        <v>5500</v>
      </c>
      <c r="X107" s="46" t="s">
        <v>184</v>
      </c>
      <c r="Y107" s="46">
        <v>5000</v>
      </c>
      <c r="Z107" s="17" t="s">
        <v>223</v>
      </c>
      <c r="AA107" s="8" t="s">
        <v>1517</v>
      </c>
      <c r="AB107" s="25">
        <v>1</v>
      </c>
      <c r="AC107" s="11" t="s">
        <v>1592</v>
      </c>
      <c r="AD107" s="20">
        <f t="shared" si="7"/>
        <v>1</v>
      </c>
      <c r="AE107" s="11" t="s">
        <v>1509</v>
      </c>
      <c r="AF107" s="42">
        <v>4562532.18</v>
      </c>
      <c r="AG107" s="21">
        <v>44123</v>
      </c>
      <c r="AH107" s="21">
        <v>44184</v>
      </c>
      <c r="AI107" s="8" t="s">
        <v>1418</v>
      </c>
      <c r="AJ107" s="8" t="s">
        <v>1419</v>
      </c>
      <c r="AK107" s="8" t="s">
        <v>1420</v>
      </c>
      <c r="AL107" s="27" t="s">
        <v>1463</v>
      </c>
      <c r="AM107" s="12" t="s">
        <v>222</v>
      </c>
      <c r="AN107" s="22" t="s">
        <v>224</v>
      </c>
    </row>
    <row r="108" spans="1:40" ht="54.95" customHeight="1">
      <c r="A108" s="8">
        <v>2020</v>
      </c>
      <c r="B108" s="12" t="s">
        <v>140</v>
      </c>
      <c r="C108" s="10">
        <v>44112</v>
      </c>
      <c r="D108" s="11" t="s">
        <v>1092</v>
      </c>
      <c r="E108" s="38" t="s">
        <v>837</v>
      </c>
      <c r="F108" s="10">
        <v>44165</v>
      </c>
      <c r="G108" s="9" t="s">
        <v>860</v>
      </c>
      <c r="H108" s="12" t="s">
        <v>1518</v>
      </c>
      <c r="I108" s="31">
        <v>12779764.77</v>
      </c>
      <c r="J108" s="9" t="s">
        <v>886</v>
      </c>
      <c r="K108" s="23" t="s">
        <v>1644</v>
      </c>
      <c r="L108" s="9" t="s">
        <v>916</v>
      </c>
      <c r="M108" s="9" t="s">
        <v>917</v>
      </c>
      <c r="N108" s="9" t="s">
        <v>664</v>
      </c>
      <c r="O108" s="9" t="s">
        <v>894</v>
      </c>
      <c r="P108" s="9" t="s">
        <v>955</v>
      </c>
      <c r="Q108" s="43">
        <v>44162</v>
      </c>
      <c r="R108" s="11" t="s">
        <v>1180</v>
      </c>
      <c r="S108" s="9" t="s">
        <v>1432</v>
      </c>
      <c r="T108" s="39">
        <v>11193457.17</v>
      </c>
      <c r="U108" s="41">
        <v>11980955.279999999</v>
      </c>
      <c r="V108" s="35">
        <v>1178.2586494736843</v>
      </c>
      <c r="W108" s="30">
        <v>9500</v>
      </c>
      <c r="X108" s="8" t="s">
        <v>184</v>
      </c>
      <c r="Y108" s="8">
        <v>1332272</v>
      </c>
      <c r="Z108" s="17" t="s">
        <v>223</v>
      </c>
      <c r="AA108" s="8" t="s">
        <v>1517</v>
      </c>
      <c r="AB108" s="25">
        <v>1</v>
      </c>
      <c r="AC108" s="11" t="s">
        <v>1865</v>
      </c>
      <c r="AD108" s="20">
        <f t="shared" si="7"/>
        <v>1</v>
      </c>
      <c r="AE108" s="11" t="s">
        <v>1849</v>
      </c>
      <c r="AF108" s="41">
        <v>11980955.279999999</v>
      </c>
      <c r="AG108" s="21">
        <v>44166</v>
      </c>
      <c r="AH108" s="21">
        <v>44285</v>
      </c>
      <c r="AI108" s="8" t="s">
        <v>633</v>
      </c>
      <c r="AJ108" s="8" t="s">
        <v>634</v>
      </c>
      <c r="AK108" s="8" t="s">
        <v>206</v>
      </c>
      <c r="AL108" s="27" t="s">
        <v>1525</v>
      </c>
      <c r="AM108" s="11" t="s">
        <v>1817</v>
      </c>
      <c r="AN108" s="22" t="s">
        <v>224</v>
      </c>
    </row>
    <row r="109" spans="1:40" ht="54.95" customHeight="1">
      <c r="A109" s="8">
        <v>2020</v>
      </c>
      <c r="B109" s="12" t="s">
        <v>140</v>
      </c>
      <c r="C109" s="10">
        <v>44112</v>
      </c>
      <c r="D109" s="11" t="s">
        <v>1093</v>
      </c>
      <c r="E109" s="38" t="s">
        <v>838</v>
      </c>
      <c r="F109" s="10">
        <v>44165</v>
      </c>
      <c r="G109" s="9" t="s">
        <v>861</v>
      </c>
      <c r="H109" s="12" t="s">
        <v>1518</v>
      </c>
      <c r="I109" s="49">
        <v>18057509.029999997</v>
      </c>
      <c r="J109" s="9" t="s">
        <v>886</v>
      </c>
      <c r="K109" s="23" t="s">
        <v>1645</v>
      </c>
      <c r="L109" s="9" t="s">
        <v>918</v>
      </c>
      <c r="M109" s="9" t="s">
        <v>919</v>
      </c>
      <c r="N109" s="9" t="s">
        <v>920</v>
      </c>
      <c r="O109" s="9" t="s">
        <v>895</v>
      </c>
      <c r="P109" s="9" t="s">
        <v>956</v>
      </c>
      <c r="Q109" s="43">
        <v>44162</v>
      </c>
      <c r="R109" s="11" t="s">
        <v>1181</v>
      </c>
      <c r="S109" s="9" t="s">
        <v>1432</v>
      </c>
      <c r="T109" s="39">
        <v>16640786.119999999</v>
      </c>
      <c r="U109" s="41">
        <v>16260741.76</v>
      </c>
      <c r="V109" s="35">
        <v>1751.6616968421051</v>
      </c>
      <c r="W109" s="30">
        <v>9500</v>
      </c>
      <c r="X109" s="8" t="s">
        <v>184</v>
      </c>
      <c r="Y109" s="8">
        <v>1332272</v>
      </c>
      <c r="Z109" s="17" t="s">
        <v>223</v>
      </c>
      <c r="AA109" s="8" t="s">
        <v>1517</v>
      </c>
      <c r="AB109" s="18">
        <v>1</v>
      </c>
      <c r="AC109" s="11" t="s">
        <v>1866</v>
      </c>
      <c r="AD109" s="20">
        <f t="shared" si="7"/>
        <v>1</v>
      </c>
      <c r="AE109" s="11" t="s">
        <v>1850</v>
      </c>
      <c r="AF109" s="41">
        <v>16260741.76</v>
      </c>
      <c r="AG109" s="21">
        <v>44166</v>
      </c>
      <c r="AH109" s="21">
        <v>44285</v>
      </c>
      <c r="AI109" s="8" t="s">
        <v>633</v>
      </c>
      <c r="AJ109" s="8" t="s">
        <v>634</v>
      </c>
      <c r="AK109" s="8" t="s">
        <v>206</v>
      </c>
      <c r="AL109" s="27" t="s">
        <v>1756</v>
      </c>
      <c r="AM109" s="11" t="s">
        <v>1818</v>
      </c>
      <c r="AN109" s="22" t="s">
        <v>224</v>
      </c>
    </row>
    <row r="110" spans="1:40" ht="54.95" customHeight="1">
      <c r="A110" s="8">
        <v>2020</v>
      </c>
      <c r="B110" s="12" t="s">
        <v>140</v>
      </c>
      <c r="C110" s="10">
        <v>44112</v>
      </c>
      <c r="D110" s="11" t="s">
        <v>1094</v>
      </c>
      <c r="E110" s="38" t="s">
        <v>839</v>
      </c>
      <c r="F110" s="10">
        <v>44165</v>
      </c>
      <c r="G110" s="9" t="s">
        <v>862</v>
      </c>
      <c r="H110" s="12" t="s">
        <v>1518</v>
      </c>
      <c r="I110" s="40">
        <v>17134054.670000002</v>
      </c>
      <c r="J110" s="9" t="s">
        <v>886</v>
      </c>
      <c r="K110" s="23" t="s">
        <v>1646</v>
      </c>
      <c r="L110" s="9" t="s">
        <v>921</v>
      </c>
      <c r="M110" s="9" t="s">
        <v>922</v>
      </c>
      <c r="N110" s="9" t="s">
        <v>923</v>
      </c>
      <c r="O110" s="9" t="s">
        <v>896</v>
      </c>
      <c r="P110" s="9" t="s">
        <v>957</v>
      </c>
      <c r="Q110" s="43">
        <v>44162</v>
      </c>
      <c r="R110" s="11" t="s">
        <v>1182</v>
      </c>
      <c r="S110" s="9" t="s">
        <v>1432</v>
      </c>
      <c r="T110" s="39">
        <v>13707243.74</v>
      </c>
      <c r="U110" s="41">
        <v>16968933.859999999</v>
      </c>
      <c r="V110" s="35">
        <v>1442.8677621052632</v>
      </c>
      <c r="W110" s="30">
        <v>9500</v>
      </c>
      <c r="X110" s="8" t="s">
        <v>184</v>
      </c>
      <c r="Y110" s="8">
        <v>1332272</v>
      </c>
      <c r="Z110" s="17" t="s">
        <v>223</v>
      </c>
      <c r="AA110" s="8" t="s">
        <v>1517</v>
      </c>
      <c r="AB110" s="18">
        <v>1</v>
      </c>
      <c r="AC110" s="11" t="s">
        <v>1867</v>
      </c>
      <c r="AD110" s="20">
        <f t="shared" si="7"/>
        <v>1</v>
      </c>
      <c r="AE110" s="19" t="s">
        <v>1839</v>
      </c>
      <c r="AF110" s="41">
        <v>16968933.859999999</v>
      </c>
      <c r="AG110" s="21">
        <v>44166</v>
      </c>
      <c r="AH110" s="21">
        <v>44285</v>
      </c>
      <c r="AI110" s="9" t="s">
        <v>209</v>
      </c>
      <c r="AJ110" s="8" t="s">
        <v>127</v>
      </c>
      <c r="AK110" s="8" t="s">
        <v>968</v>
      </c>
      <c r="AL110" s="27" t="s">
        <v>1757</v>
      </c>
      <c r="AM110" s="27" t="s">
        <v>1779</v>
      </c>
      <c r="AN110" s="22" t="s">
        <v>224</v>
      </c>
    </row>
    <row r="111" spans="1:40" ht="54.95" customHeight="1">
      <c r="A111" s="8">
        <v>2020</v>
      </c>
      <c r="B111" s="12" t="s">
        <v>140</v>
      </c>
      <c r="C111" s="10">
        <v>44112</v>
      </c>
      <c r="D111" s="11" t="s">
        <v>1095</v>
      </c>
      <c r="E111" s="38" t="s">
        <v>840</v>
      </c>
      <c r="F111" s="10">
        <v>44165</v>
      </c>
      <c r="G111" s="9" t="s">
        <v>863</v>
      </c>
      <c r="H111" s="12" t="s">
        <v>1518</v>
      </c>
      <c r="I111" s="39">
        <v>14731416.970000001</v>
      </c>
      <c r="J111" s="9" t="s">
        <v>886</v>
      </c>
      <c r="K111" s="23" t="s">
        <v>1647</v>
      </c>
      <c r="L111" s="9" t="s">
        <v>924</v>
      </c>
      <c r="M111" s="9" t="s">
        <v>925</v>
      </c>
      <c r="N111" s="9" t="s">
        <v>926</v>
      </c>
      <c r="O111" s="9" t="s">
        <v>897</v>
      </c>
      <c r="P111" s="9" t="s">
        <v>958</v>
      </c>
      <c r="Q111" s="43">
        <v>44162</v>
      </c>
      <c r="R111" s="11" t="s">
        <v>1183</v>
      </c>
      <c r="S111" s="9" t="s">
        <v>1432</v>
      </c>
      <c r="T111" s="39">
        <v>14731416.970000001</v>
      </c>
      <c r="U111" s="41">
        <v>14087387.039999999</v>
      </c>
      <c r="V111" s="35">
        <v>1550.6754705263158</v>
      </c>
      <c r="W111" s="30">
        <v>9500</v>
      </c>
      <c r="X111" s="8" t="s">
        <v>184</v>
      </c>
      <c r="Y111" s="8">
        <v>1332272</v>
      </c>
      <c r="Z111" s="17" t="s">
        <v>223</v>
      </c>
      <c r="AA111" s="8" t="s">
        <v>1517</v>
      </c>
      <c r="AB111" s="18">
        <v>1</v>
      </c>
      <c r="AC111" s="11" t="s">
        <v>1868</v>
      </c>
      <c r="AD111" s="20">
        <f>(AF111/U111)</f>
        <v>1</v>
      </c>
      <c r="AE111" s="19" t="s">
        <v>1840</v>
      </c>
      <c r="AF111" s="41">
        <v>14087387.039999999</v>
      </c>
      <c r="AG111" s="21">
        <v>44166</v>
      </c>
      <c r="AH111" s="21">
        <v>44255</v>
      </c>
      <c r="AI111" s="9" t="s">
        <v>209</v>
      </c>
      <c r="AJ111" s="8" t="s">
        <v>127</v>
      </c>
      <c r="AK111" s="8" t="s">
        <v>968</v>
      </c>
      <c r="AL111" s="27" t="s">
        <v>1526</v>
      </c>
      <c r="AM111" s="11" t="s">
        <v>1819</v>
      </c>
      <c r="AN111" s="22" t="s">
        <v>224</v>
      </c>
    </row>
    <row r="112" spans="1:40" ht="54.95" customHeight="1">
      <c r="A112" s="8">
        <v>2020</v>
      </c>
      <c r="B112" s="12" t="s">
        <v>140</v>
      </c>
      <c r="C112" s="10">
        <v>44112</v>
      </c>
      <c r="D112" s="11" t="s">
        <v>1096</v>
      </c>
      <c r="E112" s="38" t="s">
        <v>841</v>
      </c>
      <c r="F112" s="10">
        <v>44165</v>
      </c>
      <c r="G112" s="9" t="s">
        <v>864</v>
      </c>
      <c r="H112" s="12" t="s">
        <v>1518</v>
      </c>
      <c r="I112" s="49">
        <v>21029758.449999999</v>
      </c>
      <c r="J112" s="9" t="s">
        <v>886</v>
      </c>
      <c r="K112" s="23" t="s">
        <v>1648</v>
      </c>
      <c r="L112" s="9" t="s">
        <v>927</v>
      </c>
      <c r="M112" s="9" t="s">
        <v>928</v>
      </c>
      <c r="N112" s="9" t="s">
        <v>929</v>
      </c>
      <c r="O112" s="9" t="s">
        <v>898</v>
      </c>
      <c r="P112" s="9" t="s">
        <v>959</v>
      </c>
      <c r="Q112" s="43">
        <v>44162</v>
      </c>
      <c r="R112" s="11" t="s">
        <v>1414</v>
      </c>
      <c r="S112" s="9" t="s">
        <v>1432</v>
      </c>
      <c r="T112" s="39">
        <v>15076596.25</v>
      </c>
      <c r="U112" s="41">
        <v>20546051.050000001</v>
      </c>
      <c r="V112" s="35">
        <v>1587.0101315789473</v>
      </c>
      <c r="W112" s="30">
        <v>9500</v>
      </c>
      <c r="X112" s="8" t="s">
        <v>184</v>
      </c>
      <c r="Y112" s="8">
        <v>50000</v>
      </c>
      <c r="Z112" s="17" t="s">
        <v>223</v>
      </c>
      <c r="AA112" s="8" t="s">
        <v>1517</v>
      </c>
      <c r="AB112" s="18">
        <v>1</v>
      </c>
      <c r="AC112" s="11" t="s">
        <v>1869</v>
      </c>
      <c r="AD112" s="20">
        <f t="shared" si="7"/>
        <v>1</v>
      </c>
      <c r="AE112" s="11" t="s">
        <v>1851</v>
      </c>
      <c r="AF112" s="41">
        <v>20546051.050000001</v>
      </c>
      <c r="AG112" s="21">
        <v>44166</v>
      </c>
      <c r="AH112" s="21">
        <v>44255</v>
      </c>
      <c r="AI112" s="9" t="s">
        <v>658</v>
      </c>
      <c r="AJ112" s="8" t="s">
        <v>195</v>
      </c>
      <c r="AK112" s="8" t="s">
        <v>414</v>
      </c>
      <c r="AL112" s="27" t="s">
        <v>1527</v>
      </c>
      <c r="AM112" s="11" t="s">
        <v>1821</v>
      </c>
      <c r="AN112" s="22" t="s">
        <v>224</v>
      </c>
    </row>
    <row r="113" spans="1:40" ht="54.95" customHeight="1">
      <c r="A113" s="8">
        <v>2020</v>
      </c>
      <c r="B113" s="12" t="s">
        <v>140</v>
      </c>
      <c r="C113" s="10">
        <v>44112</v>
      </c>
      <c r="D113" s="11" t="s">
        <v>1097</v>
      </c>
      <c r="E113" s="38" t="s">
        <v>842</v>
      </c>
      <c r="F113" s="10">
        <v>44165</v>
      </c>
      <c r="G113" s="9" t="s">
        <v>865</v>
      </c>
      <c r="H113" s="12" t="s">
        <v>1518</v>
      </c>
      <c r="I113" s="49">
        <v>15147745.119999999</v>
      </c>
      <c r="J113" s="9" t="s">
        <v>886</v>
      </c>
      <c r="K113" s="23" t="s">
        <v>1649</v>
      </c>
      <c r="L113" s="9" t="s">
        <v>930</v>
      </c>
      <c r="M113" s="9" t="s">
        <v>266</v>
      </c>
      <c r="N113" s="9" t="s">
        <v>931</v>
      </c>
      <c r="O113" s="9" t="s">
        <v>899</v>
      </c>
      <c r="P113" s="9" t="s">
        <v>960</v>
      </c>
      <c r="Q113" s="43">
        <v>44162</v>
      </c>
      <c r="R113" s="11" t="s">
        <v>1184</v>
      </c>
      <c r="S113" s="9" t="s">
        <v>1432</v>
      </c>
      <c r="T113" s="39">
        <v>14339530.75</v>
      </c>
      <c r="U113" s="41">
        <v>15007362.23</v>
      </c>
      <c r="V113" s="35">
        <v>1509.4242894736842</v>
      </c>
      <c r="W113" s="30">
        <v>9500</v>
      </c>
      <c r="X113" s="8" t="s">
        <v>184</v>
      </c>
      <c r="Y113" s="8">
        <v>50000</v>
      </c>
      <c r="Z113" s="17" t="s">
        <v>223</v>
      </c>
      <c r="AA113" s="8" t="s">
        <v>1517</v>
      </c>
      <c r="AB113" s="18">
        <v>1</v>
      </c>
      <c r="AC113" s="11" t="s">
        <v>1870</v>
      </c>
      <c r="AD113" s="20">
        <f>(AF113/U113)</f>
        <v>1</v>
      </c>
      <c r="AE113" s="19" t="s">
        <v>1841</v>
      </c>
      <c r="AF113" s="41">
        <v>15007362.23</v>
      </c>
      <c r="AG113" s="21">
        <v>44166</v>
      </c>
      <c r="AH113" s="21">
        <v>44255</v>
      </c>
      <c r="AI113" s="9" t="s">
        <v>658</v>
      </c>
      <c r="AJ113" s="8" t="s">
        <v>195</v>
      </c>
      <c r="AK113" s="8" t="s">
        <v>414</v>
      </c>
      <c r="AL113" s="50" t="s">
        <v>1528</v>
      </c>
      <c r="AM113" s="11" t="s">
        <v>1822</v>
      </c>
      <c r="AN113" s="22" t="s">
        <v>224</v>
      </c>
    </row>
    <row r="114" spans="1:40" ht="54.95" customHeight="1">
      <c r="A114" s="8">
        <v>2020</v>
      </c>
      <c r="B114" s="12" t="s">
        <v>140</v>
      </c>
      <c r="C114" s="10">
        <v>44112</v>
      </c>
      <c r="D114" s="11" t="s">
        <v>1098</v>
      </c>
      <c r="E114" s="38" t="s">
        <v>843</v>
      </c>
      <c r="F114" s="10">
        <v>44165</v>
      </c>
      <c r="G114" s="9" t="s">
        <v>866</v>
      </c>
      <c r="H114" s="12" t="s">
        <v>1518</v>
      </c>
      <c r="I114" s="40">
        <v>7863357.3200000003</v>
      </c>
      <c r="J114" s="9" t="s">
        <v>886</v>
      </c>
      <c r="K114" s="23" t="s">
        <v>1650</v>
      </c>
      <c r="L114" s="9" t="s">
        <v>932</v>
      </c>
      <c r="M114" s="9" t="s">
        <v>933</v>
      </c>
      <c r="N114" s="9" t="s">
        <v>934</v>
      </c>
      <c r="O114" s="9" t="s">
        <v>900</v>
      </c>
      <c r="P114" s="9" t="s">
        <v>961</v>
      </c>
      <c r="Q114" s="43">
        <v>44162</v>
      </c>
      <c r="R114" s="11" t="s">
        <v>1185</v>
      </c>
      <c r="S114" s="9" t="s">
        <v>1432</v>
      </c>
      <c r="T114" s="39">
        <v>5816561.71</v>
      </c>
      <c r="U114" s="40">
        <v>7863357.3200000003</v>
      </c>
      <c r="V114" s="35">
        <v>612.26965368421054</v>
      </c>
      <c r="W114" s="30">
        <v>9500</v>
      </c>
      <c r="X114" s="8" t="s">
        <v>184</v>
      </c>
      <c r="Y114" s="8">
        <v>50000</v>
      </c>
      <c r="Z114" s="17" t="s">
        <v>223</v>
      </c>
      <c r="AA114" s="8" t="s">
        <v>1517</v>
      </c>
      <c r="AB114" s="18">
        <v>1</v>
      </c>
      <c r="AC114" s="11" t="s">
        <v>1871</v>
      </c>
      <c r="AD114" s="20">
        <f t="shared" si="7"/>
        <v>0.99999999999999989</v>
      </c>
      <c r="AE114" s="19" t="s">
        <v>1842</v>
      </c>
      <c r="AF114" s="41">
        <v>7863357.3199999994</v>
      </c>
      <c r="AG114" s="21">
        <v>44166</v>
      </c>
      <c r="AH114" s="21">
        <v>44255</v>
      </c>
      <c r="AI114" s="9" t="s">
        <v>658</v>
      </c>
      <c r="AJ114" s="8" t="s">
        <v>195</v>
      </c>
      <c r="AK114" s="8" t="s">
        <v>414</v>
      </c>
      <c r="AL114" s="27" t="s">
        <v>1758</v>
      </c>
      <c r="AM114" s="11" t="s">
        <v>1820</v>
      </c>
      <c r="AN114" s="22" t="s">
        <v>224</v>
      </c>
    </row>
    <row r="115" spans="1:40" ht="54.95" customHeight="1">
      <c r="A115" s="8">
        <v>2020</v>
      </c>
      <c r="B115" s="12" t="s">
        <v>140</v>
      </c>
      <c r="C115" s="10">
        <v>44112</v>
      </c>
      <c r="D115" s="11" t="s">
        <v>1099</v>
      </c>
      <c r="E115" s="38" t="s">
        <v>844</v>
      </c>
      <c r="F115" s="10">
        <v>44165</v>
      </c>
      <c r="G115" s="9" t="s">
        <v>867</v>
      </c>
      <c r="H115" s="12" t="s">
        <v>1518</v>
      </c>
      <c r="I115" s="40">
        <v>8287671.8300000001</v>
      </c>
      <c r="J115" s="9" t="s">
        <v>886</v>
      </c>
      <c r="K115" s="23" t="s">
        <v>1651</v>
      </c>
      <c r="L115" s="9" t="s">
        <v>374</v>
      </c>
      <c r="M115" s="9" t="s">
        <v>375</v>
      </c>
      <c r="N115" s="9" t="s">
        <v>376</v>
      </c>
      <c r="O115" s="9" t="s">
        <v>377</v>
      </c>
      <c r="P115" s="9" t="s">
        <v>398</v>
      </c>
      <c r="Q115" s="43">
        <v>44162</v>
      </c>
      <c r="R115" s="11" t="s">
        <v>1186</v>
      </c>
      <c r="S115" s="9" t="s">
        <v>1432</v>
      </c>
      <c r="T115" s="39">
        <v>5456654.9800000004</v>
      </c>
      <c r="U115" s="41">
        <v>7481173.9000000004</v>
      </c>
      <c r="V115" s="35">
        <v>574.38473473684212</v>
      </c>
      <c r="W115" s="30">
        <v>9500</v>
      </c>
      <c r="X115" s="8" t="s">
        <v>184</v>
      </c>
      <c r="Y115" s="8">
        <v>1332272</v>
      </c>
      <c r="Z115" s="17" t="s">
        <v>223</v>
      </c>
      <c r="AA115" s="8" t="s">
        <v>1517</v>
      </c>
      <c r="AB115" s="18">
        <v>1</v>
      </c>
      <c r="AC115" s="11" t="s">
        <v>1872</v>
      </c>
      <c r="AD115" s="20">
        <f t="shared" si="7"/>
        <v>1</v>
      </c>
      <c r="AE115" s="11" t="s">
        <v>1852</v>
      </c>
      <c r="AF115" s="41">
        <v>7481173.9000000004</v>
      </c>
      <c r="AG115" s="21">
        <v>44166</v>
      </c>
      <c r="AH115" s="21">
        <v>44255</v>
      </c>
      <c r="AI115" s="8" t="s">
        <v>784</v>
      </c>
      <c r="AJ115" s="8" t="s">
        <v>288</v>
      </c>
      <c r="AK115" s="8" t="s">
        <v>289</v>
      </c>
      <c r="AL115" s="11" t="s">
        <v>1529</v>
      </c>
      <c r="AM115" s="27" t="s">
        <v>1780</v>
      </c>
      <c r="AN115" s="22" t="s">
        <v>224</v>
      </c>
    </row>
    <row r="116" spans="1:40" ht="54.95" customHeight="1">
      <c r="A116" s="8">
        <v>2020</v>
      </c>
      <c r="B116" s="12" t="s">
        <v>140</v>
      </c>
      <c r="C116" s="10">
        <v>44112</v>
      </c>
      <c r="D116" s="11" t="s">
        <v>1100</v>
      </c>
      <c r="E116" s="38" t="s">
        <v>845</v>
      </c>
      <c r="F116" s="10">
        <v>44165</v>
      </c>
      <c r="G116" s="9" t="s">
        <v>868</v>
      </c>
      <c r="H116" s="12" t="s">
        <v>1518</v>
      </c>
      <c r="I116" s="40">
        <v>7912272.5099999998</v>
      </c>
      <c r="J116" s="9" t="s">
        <v>577</v>
      </c>
      <c r="K116" s="23" t="s">
        <v>1652</v>
      </c>
      <c r="L116" s="9" t="s">
        <v>561</v>
      </c>
      <c r="M116" s="9" t="s">
        <v>562</v>
      </c>
      <c r="N116" s="9" t="s">
        <v>352</v>
      </c>
      <c r="O116" s="9" t="s">
        <v>901</v>
      </c>
      <c r="P116" s="9" t="s">
        <v>962</v>
      </c>
      <c r="Q116" s="43">
        <v>44162</v>
      </c>
      <c r="R116" s="11" t="s">
        <v>1187</v>
      </c>
      <c r="S116" s="9" t="s">
        <v>1432</v>
      </c>
      <c r="T116" s="39">
        <v>4827932.28</v>
      </c>
      <c r="U116" s="41">
        <v>7912272.5</v>
      </c>
      <c r="V116" s="35">
        <v>508.2033978947369</v>
      </c>
      <c r="W116" s="30">
        <v>9500</v>
      </c>
      <c r="X116" s="8" t="s">
        <v>184</v>
      </c>
      <c r="Y116" s="8">
        <v>1332272</v>
      </c>
      <c r="Z116" s="17" t="s">
        <v>223</v>
      </c>
      <c r="AA116" s="26" t="s">
        <v>1517</v>
      </c>
      <c r="AB116" s="18">
        <v>1</v>
      </c>
      <c r="AC116" s="11" t="s">
        <v>1811</v>
      </c>
      <c r="AD116" s="20">
        <f t="shared" si="7"/>
        <v>1</v>
      </c>
      <c r="AE116" s="19" t="s">
        <v>1717</v>
      </c>
      <c r="AF116" s="41">
        <v>7912272.5</v>
      </c>
      <c r="AG116" s="21">
        <v>44166</v>
      </c>
      <c r="AH116" s="21">
        <v>44255</v>
      </c>
      <c r="AI116" s="8" t="s">
        <v>784</v>
      </c>
      <c r="AJ116" s="8" t="s">
        <v>288</v>
      </c>
      <c r="AK116" s="8" t="s">
        <v>289</v>
      </c>
      <c r="AL116" s="27" t="s">
        <v>1530</v>
      </c>
      <c r="AM116" s="27" t="s">
        <v>1781</v>
      </c>
      <c r="AN116" s="22" t="s">
        <v>224</v>
      </c>
    </row>
    <row r="117" spans="1:40" ht="54.95" customHeight="1">
      <c r="A117" s="8">
        <v>2020</v>
      </c>
      <c r="B117" s="12" t="s">
        <v>140</v>
      </c>
      <c r="C117" s="10">
        <v>44112</v>
      </c>
      <c r="D117" s="11" t="s">
        <v>1101</v>
      </c>
      <c r="E117" s="38" t="s">
        <v>846</v>
      </c>
      <c r="F117" s="10">
        <v>44165</v>
      </c>
      <c r="G117" s="9" t="s">
        <v>869</v>
      </c>
      <c r="H117" s="12" t="s">
        <v>1518</v>
      </c>
      <c r="I117" s="39">
        <v>6727130.1200000001</v>
      </c>
      <c r="J117" s="9" t="s">
        <v>577</v>
      </c>
      <c r="K117" s="23" t="s">
        <v>1653</v>
      </c>
      <c r="L117" s="9" t="s">
        <v>367</v>
      </c>
      <c r="M117" s="9" t="s">
        <v>935</v>
      </c>
      <c r="N117" s="9" t="s">
        <v>31</v>
      </c>
      <c r="O117" s="9" t="s">
        <v>902</v>
      </c>
      <c r="P117" s="9" t="s">
        <v>963</v>
      </c>
      <c r="Q117" s="43">
        <v>44162</v>
      </c>
      <c r="R117" s="11" t="s">
        <v>1188</v>
      </c>
      <c r="S117" s="9" t="s">
        <v>1432</v>
      </c>
      <c r="T117" s="39">
        <v>6727130.1200000001</v>
      </c>
      <c r="U117" s="41">
        <v>4853694.41</v>
      </c>
      <c r="V117" s="35">
        <v>708.11896000000002</v>
      </c>
      <c r="W117" s="30">
        <v>9500</v>
      </c>
      <c r="X117" s="8" t="s">
        <v>184</v>
      </c>
      <c r="Y117" s="8">
        <v>1332272</v>
      </c>
      <c r="Z117" s="17" t="s">
        <v>223</v>
      </c>
      <c r="AA117" s="8" t="s">
        <v>1517</v>
      </c>
      <c r="AB117" s="18">
        <v>1</v>
      </c>
      <c r="AC117" s="11" t="s">
        <v>1812</v>
      </c>
      <c r="AD117" s="20">
        <f t="shared" si="7"/>
        <v>1</v>
      </c>
      <c r="AE117" s="19" t="s">
        <v>1843</v>
      </c>
      <c r="AF117" s="41">
        <v>4853694.41</v>
      </c>
      <c r="AG117" s="21">
        <v>44166</v>
      </c>
      <c r="AH117" s="21">
        <v>44255</v>
      </c>
      <c r="AI117" s="9" t="s">
        <v>970</v>
      </c>
      <c r="AJ117" s="8" t="s">
        <v>969</v>
      </c>
      <c r="AK117" s="8" t="s">
        <v>414</v>
      </c>
      <c r="AL117" s="27" t="s">
        <v>1531</v>
      </c>
      <c r="AM117" s="12" t="s">
        <v>222</v>
      </c>
      <c r="AN117" s="22" t="s">
        <v>224</v>
      </c>
    </row>
    <row r="118" spans="1:40" ht="54.95" customHeight="1">
      <c r="A118" s="8">
        <v>2020</v>
      </c>
      <c r="B118" s="12" t="s">
        <v>140</v>
      </c>
      <c r="C118" s="10">
        <v>44112</v>
      </c>
      <c r="D118" s="11" t="s">
        <v>1102</v>
      </c>
      <c r="E118" s="38" t="s">
        <v>847</v>
      </c>
      <c r="F118" s="10">
        <v>44165</v>
      </c>
      <c r="G118" s="9" t="s">
        <v>870</v>
      </c>
      <c r="H118" s="12" t="s">
        <v>1518</v>
      </c>
      <c r="I118" s="39">
        <v>9139202.2300000004</v>
      </c>
      <c r="J118" s="9" t="s">
        <v>886</v>
      </c>
      <c r="K118" s="23" t="s">
        <v>1654</v>
      </c>
      <c r="L118" s="9" t="s">
        <v>936</v>
      </c>
      <c r="M118" s="9" t="s">
        <v>937</v>
      </c>
      <c r="N118" s="9" t="s">
        <v>177</v>
      </c>
      <c r="O118" s="9" t="s">
        <v>1281</v>
      </c>
      <c r="P118" s="9" t="s">
        <v>964</v>
      </c>
      <c r="Q118" s="43">
        <v>44162</v>
      </c>
      <c r="R118" s="11" t="s">
        <v>1189</v>
      </c>
      <c r="S118" s="9" t="s">
        <v>1432</v>
      </c>
      <c r="T118" s="39">
        <v>9139202.2300000004</v>
      </c>
      <c r="U118" s="41">
        <v>4366820.99</v>
      </c>
      <c r="V118" s="35">
        <v>962.0212873684211</v>
      </c>
      <c r="W118" s="30">
        <v>9500</v>
      </c>
      <c r="X118" s="8" t="s">
        <v>184</v>
      </c>
      <c r="Y118" s="8">
        <v>1332272</v>
      </c>
      <c r="Z118" s="17" t="s">
        <v>223</v>
      </c>
      <c r="AA118" s="8" t="s">
        <v>1517</v>
      </c>
      <c r="AB118" s="18">
        <v>1</v>
      </c>
      <c r="AC118" s="11" t="s">
        <v>1873</v>
      </c>
      <c r="AD118" s="20">
        <f t="shared" si="7"/>
        <v>1</v>
      </c>
      <c r="AE118" s="11" t="s">
        <v>1510</v>
      </c>
      <c r="AF118" s="41">
        <v>4366820.99</v>
      </c>
      <c r="AG118" s="21">
        <v>44166</v>
      </c>
      <c r="AH118" s="21">
        <v>44255</v>
      </c>
      <c r="AI118" s="9" t="s">
        <v>970</v>
      </c>
      <c r="AJ118" s="8" t="s">
        <v>969</v>
      </c>
      <c r="AK118" s="8" t="s">
        <v>414</v>
      </c>
      <c r="AL118" s="27" t="s">
        <v>1532</v>
      </c>
      <c r="AM118" s="12" t="s">
        <v>222</v>
      </c>
      <c r="AN118" s="22" t="s">
        <v>224</v>
      </c>
    </row>
    <row r="119" spans="1:40" ht="54.95" customHeight="1">
      <c r="A119" s="8">
        <v>2020</v>
      </c>
      <c r="B119" s="12" t="s">
        <v>140</v>
      </c>
      <c r="C119" s="10">
        <v>44097</v>
      </c>
      <c r="D119" s="11" t="s">
        <v>1570</v>
      </c>
      <c r="E119" s="38" t="s">
        <v>1303</v>
      </c>
      <c r="F119" s="10">
        <v>44123</v>
      </c>
      <c r="G119" s="9" t="s">
        <v>1322</v>
      </c>
      <c r="H119" s="12" t="s">
        <v>1543</v>
      </c>
      <c r="I119" s="39">
        <v>6246868.3700000001</v>
      </c>
      <c r="J119" s="9" t="s">
        <v>1339</v>
      </c>
      <c r="K119" s="9" t="s">
        <v>1670</v>
      </c>
      <c r="L119" s="9" t="s">
        <v>1383</v>
      </c>
      <c r="M119" s="9" t="s">
        <v>368</v>
      </c>
      <c r="N119" s="9" t="s">
        <v>369</v>
      </c>
      <c r="O119" s="9" t="s">
        <v>1356</v>
      </c>
      <c r="P119" s="9" t="s">
        <v>396</v>
      </c>
      <c r="Q119" s="43">
        <v>44120</v>
      </c>
      <c r="R119" s="48" t="s">
        <v>1578</v>
      </c>
      <c r="S119" s="9" t="s">
        <v>1432</v>
      </c>
      <c r="T119" s="39">
        <v>6246868.3700000001</v>
      </c>
      <c r="U119" s="42">
        <v>6246868.3699999992</v>
      </c>
      <c r="V119" s="35">
        <v>543.20594521739133</v>
      </c>
      <c r="W119" s="30">
        <v>11500</v>
      </c>
      <c r="X119" s="8" t="s">
        <v>184</v>
      </c>
      <c r="Y119" s="8">
        <v>10000</v>
      </c>
      <c r="Z119" s="17" t="s">
        <v>223</v>
      </c>
      <c r="AA119" s="8" t="s">
        <v>1517</v>
      </c>
      <c r="AB119" s="18">
        <v>1</v>
      </c>
      <c r="AC119" s="11" t="s">
        <v>1593</v>
      </c>
      <c r="AD119" s="20">
        <f t="shared" si="7"/>
        <v>1</v>
      </c>
      <c r="AE119" s="11" t="s">
        <v>1554</v>
      </c>
      <c r="AF119" s="42">
        <v>6246868.3699999992</v>
      </c>
      <c r="AG119" s="21">
        <v>44123</v>
      </c>
      <c r="AH119" s="21">
        <v>44212</v>
      </c>
      <c r="AI119" s="9" t="s">
        <v>702</v>
      </c>
      <c r="AJ119" s="8" t="s">
        <v>1421</v>
      </c>
      <c r="AK119" s="8" t="s">
        <v>190</v>
      </c>
      <c r="AL119" s="27" t="s">
        <v>1464</v>
      </c>
      <c r="AM119" s="12" t="s">
        <v>222</v>
      </c>
      <c r="AN119" s="22" t="s">
        <v>224</v>
      </c>
    </row>
    <row r="120" spans="1:40" ht="54.95" customHeight="1">
      <c r="A120" s="8">
        <v>2020</v>
      </c>
      <c r="B120" s="12" t="s">
        <v>140</v>
      </c>
      <c r="C120" s="10">
        <v>44097</v>
      </c>
      <c r="D120" s="11" t="s">
        <v>1571</v>
      </c>
      <c r="E120" s="38" t="s">
        <v>1304</v>
      </c>
      <c r="F120" s="10">
        <v>44123</v>
      </c>
      <c r="G120" s="9" t="s">
        <v>1323</v>
      </c>
      <c r="H120" s="12" t="s">
        <v>1543</v>
      </c>
      <c r="I120" s="39">
        <v>2319639.11</v>
      </c>
      <c r="J120" s="9" t="s">
        <v>1340</v>
      </c>
      <c r="K120" s="9" t="s">
        <v>1655</v>
      </c>
      <c r="L120" s="9" t="s">
        <v>1384</v>
      </c>
      <c r="M120" s="9" t="s">
        <v>1385</v>
      </c>
      <c r="N120" s="9" t="s">
        <v>1386</v>
      </c>
      <c r="O120" s="9" t="s">
        <v>1387</v>
      </c>
      <c r="P120" s="9" t="s">
        <v>1407</v>
      </c>
      <c r="Q120" s="43">
        <v>44120</v>
      </c>
      <c r="R120" s="11" t="s">
        <v>1446</v>
      </c>
      <c r="S120" s="9" t="s">
        <v>1432</v>
      </c>
      <c r="T120" s="39">
        <v>2319639.11</v>
      </c>
      <c r="U120" s="42">
        <v>2319639.12</v>
      </c>
      <c r="V120" s="35">
        <v>309.28521466666666</v>
      </c>
      <c r="W120" s="30">
        <v>7500</v>
      </c>
      <c r="X120" s="8" t="s">
        <v>184</v>
      </c>
      <c r="Y120" s="8">
        <v>10000</v>
      </c>
      <c r="Z120" s="17" t="s">
        <v>223</v>
      </c>
      <c r="AA120" s="8" t="s">
        <v>1517</v>
      </c>
      <c r="AB120" s="18">
        <v>1</v>
      </c>
      <c r="AC120" s="11" t="s">
        <v>1594</v>
      </c>
      <c r="AD120" s="20">
        <f t="shared" si="7"/>
        <v>1</v>
      </c>
      <c r="AE120" s="11" t="s">
        <v>1555</v>
      </c>
      <c r="AF120" s="42">
        <v>2319639.12</v>
      </c>
      <c r="AG120" s="21">
        <v>44123</v>
      </c>
      <c r="AH120" s="21">
        <v>44184</v>
      </c>
      <c r="AI120" s="9" t="s">
        <v>782</v>
      </c>
      <c r="AJ120" s="8" t="s">
        <v>212</v>
      </c>
      <c r="AK120" s="8" t="s">
        <v>788</v>
      </c>
      <c r="AL120" s="27" t="s">
        <v>1465</v>
      </c>
      <c r="AM120" s="12" t="s">
        <v>222</v>
      </c>
      <c r="AN120" s="22" t="s">
        <v>224</v>
      </c>
    </row>
    <row r="121" spans="1:40" ht="54.95" customHeight="1">
      <c r="A121" s="8">
        <v>2020</v>
      </c>
      <c r="B121" s="12" t="s">
        <v>140</v>
      </c>
      <c r="C121" s="10">
        <v>44097</v>
      </c>
      <c r="D121" s="11" t="s">
        <v>1572</v>
      </c>
      <c r="E121" s="38" t="s">
        <v>1305</v>
      </c>
      <c r="F121" s="10">
        <v>44123</v>
      </c>
      <c r="G121" s="9" t="s">
        <v>1324</v>
      </c>
      <c r="H121" s="9" t="s">
        <v>1544</v>
      </c>
      <c r="I121" s="39">
        <v>3558995.91</v>
      </c>
      <c r="J121" s="9" t="s">
        <v>1341</v>
      </c>
      <c r="K121" s="23" t="s">
        <v>1656</v>
      </c>
      <c r="L121" s="9" t="s">
        <v>1388</v>
      </c>
      <c r="M121" s="9" t="s">
        <v>95</v>
      </c>
      <c r="N121" s="9" t="s">
        <v>96</v>
      </c>
      <c r="O121" s="9" t="s">
        <v>227</v>
      </c>
      <c r="P121" s="9" t="s">
        <v>120</v>
      </c>
      <c r="Q121" s="43">
        <v>44120</v>
      </c>
      <c r="R121" s="11" t="s">
        <v>1447</v>
      </c>
      <c r="S121" s="9" t="s">
        <v>1432</v>
      </c>
      <c r="T121" s="39">
        <v>3558995.91</v>
      </c>
      <c r="U121" s="42">
        <v>3558995.91</v>
      </c>
      <c r="V121" s="35">
        <v>474.53278800000004</v>
      </c>
      <c r="W121" s="30">
        <v>7500</v>
      </c>
      <c r="X121" s="8" t="s">
        <v>184</v>
      </c>
      <c r="Y121" s="8">
        <v>3500</v>
      </c>
      <c r="Z121" s="17" t="s">
        <v>223</v>
      </c>
      <c r="AA121" s="8" t="s">
        <v>1517</v>
      </c>
      <c r="AB121" s="18">
        <v>1</v>
      </c>
      <c r="AC121" s="11" t="s">
        <v>1874</v>
      </c>
      <c r="AD121" s="20">
        <f t="shared" si="7"/>
        <v>1</v>
      </c>
      <c r="AE121" s="11" t="s">
        <v>1891</v>
      </c>
      <c r="AF121" s="42">
        <v>3558995.91</v>
      </c>
      <c r="AG121" s="21">
        <v>44123</v>
      </c>
      <c r="AH121" s="21">
        <v>44212</v>
      </c>
      <c r="AI121" s="9" t="s">
        <v>197</v>
      </c>
      <c r="AJ121" s="8" t="s">
        <v>1422</v>
      </c>
      <c r="AK121" s="8" t="s">
        <v>199</v>
      </c>
      <c r="AL121" s="27" t="s">
        <v>1466</v>
      </c>
      <c r="AM121" s="12" t="s">
        <v>222</v>
      </c>
      <c r="AN121" s="22" t="s">
        <v>224</v>
      </c>
    </row>
    <row r="122" spans="1:40" ht="54.95" customHeight="1">
      <c r="A122" s="8">
        <v>2020</v>
      </c>
      <c r="B122" s="12" t="s">
        <v>140</v>
      </c>
      <c r="C122" s="10">
        <v>44097</v>
      </c>
      <c r="D122" s="11" t="s">
        <v>1573</v>
      </c>
      <c r="E122" s="38" t="s">
        <v>1306</v>
      </c>
      <c r="F122" s="10">
        <v>44123</v>
      </c>
      <c r="G122" s="9" t="s">
        <v>1325</v>
      </c>
      <c r="H122" s="9" t="s">
        <v>1544</v>
      </c>
      <c r="I122" s="39">
        <v>3232387.33</v>
      </c>
      <c r="J122" s="9" t="s">
        <v>1342</v>
      </c>
      <c r="K122" s="23" t="s">
        <v>1657</v>
      </c>
      <c r="L122" s="9" t="s">
        <v>435</v>
      </c>
      <c r="M122" s="9" t="s">
        <v>436</v>
      </c>
      <c r="N122" s="9" t="s">
        <v>437</v>
      </c>
      <c r="O122" s="9" t="s">
        <v>438</v>
      </c>
      <c r="P122" s="9" t="s">
        <v>439</v>
      </c>
      <c r="Q122" s="43">
        <v>44120</v>
      </c>
      <c r="R122" s="11" t="s">
        <v>1448</v>
      </c>
      <c r="S122" s="9" t="s">
        <v>1432</v>
      </c>
      <c r="T122" s="39">
        <v>3232387.33</v>
      </c>
      <c r="U122" s="16">
        <v>3232387.33</v>
      </c>
      <c r="V122" s="35">
        <v>380.2808623529412</v>
      </c>
      <c r="W122" s="30">
        <v>8500</v>
      </c>
      <c r="X122" s="8" t="s">
        <v>184</v>
      </c>
      <c r="Y122" s="8">
        <v>3500</v>
      </c>
      <c r="Z122" s="17" t="s">
        <v>223</v>
      </c>
      <c r="AA122" s="8" t="s">
        <v>1517</v>
      </c>
      <c r="AB122" s="18">
        <v>1</v>
      </c>
      <c r="AC122" s="11" t="s">
        <v>1595</v>
      </c>
      <c r="AD122" s="20">
        <f t="shared" si="7"/>
        <v>1</v>
      </c>
      <c r="AE122" s="11" t="s">
        <v>1511</v>
      </c>
      <c r="AF122" s="42">
        <v>3232387.33</v>
      </c>
      <c r="AG122" s="21">
        <v>44123</v>
      </c>
      <c r="AH122" s="21">
        <v>44212</v>
      </c>
      <c r="AI122" s="9" t="s">
        <v>782</v>
      </c>
      <c r="AJ122" s="8" t="s">
        <v>212</v>
      </c>
      <c r="AK122" s="8" t="s">
        <v>788</v>
      </c>
      <c r="AL122" s="27" t="s">
        <v>1467</v>
      </c>
      <c r="AM122" s="12" t="s">
        <v>222</v>
      </c>
      <c r="AN122" s="22" t="s">
        <v>224</v>
      </c>
    </row>
    <row r="123" spans="1:40" ht="54.95" customHeight="1">
      <c r="A123" s="8">
        <v>2020</v>
      </c>
      <c r="B123" s="12" t="s">
        <v>140</v>
      </c>
      <c r="C123" s="10">
        <v>44097</v>
      </c>
      <c r="D123" s="11" t="s">
        <v>1574</v>
      </c>
      <c r="E123" s="38" t="s">
        <v>1307</v>
      </c>
      <c r="F123" s="10">
        <v>44123</v>
      </c>
      <c r="G123" s="9" t="s">
        <v>1326</v>
      </c>
      <c r="H123" s="9" t="s">
        <v>1544</v>
      </c>
      <c r="I123" s="39">
        <v>2338788.73</v>
      </c>
      <c r="J123" s="9" t="s">
        <v>1343</v>
      </c>
      <c r="K123" s="23" t="s">
        <v>1658</v>
      </c>
      <c r="L123" s="9" t="s">
        <v>1286</v>
      </c>
      <c r="M123" s="9" t="s">
        <v>1287</v>
      </c>
      <c r="N123" s="9" t="s">
        <v>620</v>
      </c>
      <c r="O123" s="9" t="s">
        <v>1357</v>
      </c>
      <c r="P123" s="9" t="s">
        <v>161</v>
      </c>
      <c r="Q123" s="43">
        <v>44120</v>
      </c>
      <c r="R123" s="11" t="s">
        <v>1449</v>
      </c>
      <c r="S123" s="9" t="s">
        <v>1432</v>
      </c>
      <c r="T123" s="39">
        <v>2338788.73</v>
      </c>
      <c r="U123" s="41">
        <v>2312085.5</v>
      </c>
      <c r="V123" s="35">
        <v>203.37293304347827</v>
      </c>
      <c r="W123" s="30">
        <v>11500</v>
      </c>
      <c r="X123" s="8" t="s">
        <v>184</v>
      </c>
      <c r="Y123" s="8">
        <v>3500</v>
      </c>
      <c r="Z123" s="17" t="s">
        <v>223</v>
      </c>
      <c r="AA123" s="8" t="s">
        <v>1517</v>
      </c>
      <c r="AB123" s="18">
        <v>1</v>
      </c>
      <c r="AC123" s="11" t="s">
        <v>1875</v>
      </c>
      <c r="AD123" s="20">
        <f t="shared" si="7"/>
        <v>1</v>
      </c>
      <c r="AE123" s="19" t="s">
        <v>1828</v>
      </c>
      <c r="AF123" s="41">
        <v>2312085.5</v>
      </c>
      <c r="AG123" s="21">
        <v>44123</v>
      </c>
      <c r="AH123" s="21">
        <v>44212</v>
      </c>
      <c r="AI123" s="9" t="s">
        <v>1423</v>
      </c>
      <c r="AJ123" s="8" t="s">
        <v>187</v>
      </c>
      <c r="AK123" s="8" t="s">
        <v>35</v>
      </c>
      <c r="AL123" s="27" t="s">
        <v>1468</v>
      </c>
      <c r="AM123" s="12" t="s">
        <v>222</v>
      </c>
      <c r="AN123" s="22" t="s">
        <v>224</v>
      </c>
    </row>
    <row r="124" spans="1:40" ht="54.95" customHeight="1">
      <c r="A124" s="8">
        <v>2020</v>
      </c>
      <c r="B124" s="12" t="s">
        <v>140</v>
      </c>
      <c r="C124" s="10">
        <v>44462</v>
      </c>
      <c r="D124" s="11" t="s">
        <v>1575</v>
      </c>
      <c r="E124" s="38" t="s">
        <v>1308</v>
      </c>
      <c r="F124" s="10">
        <v>44123</v>
      </c>
      <c r="G124" s="9" t="s">
        <v>1327</v>
      </c>
      <c r="H124" s="9" t="s">
        <v>1544</v>
      </c>
      <c r="I124" s="39">
        <v>3359266.39</v>
      </c>
      <c r="J124" s="9" t="s">
        <v>602</v>
      </c>
      <c r="K124" s="23" t="s">
        <v>1659</v>
      </c>
      <c r="L124" s="9" t="s">
        <v>382</v>
      </c>
      <c r="M124" s="9" t="s">
        <v>383</v>
      </c>
      <c r="N124" s="9" t="s">
        <v>384</v>
      </c>
      <c r="O124" s="9" t="s">
        <v>385</v>
      </c>
      <c r="P124" s="9" t="s">
        <v>400</v>
      </c>
      <c r="Q124" s="43">
        <v>44120</v>
      </c>
      <c r="R124" s="11" t="s">
        <v>1450</v>
      </c>
      <c r="S124" s="9" t="s">
        <v>1432</v>
      </c>
      <c r="T124" s="39">
        <v>3359266.39</v>
      </c>
      <c r="U124" s="42">
        <v>2960658.9200000004</v>
      </c>
      <c r="V124" s="35">
        <v>353.60698842105262</v>
      </c>
      <c r="W124" s="30">
        <v>9500</v>
      </c>
      <c r="X124" s="8" t="s">
        <v>184</v>
      </c>
      <c r="Y124" s="8">
        <v>3500</v>
      </c>
      <c r="Z124" s="17" t="s">
        <v>223</v>
      </c>
      <c r="AA124" s="8" t="s">
        <v>1517</v>
      </c>
      <c r="AB124" s="18">
        <v>1</v>
      </c>
      <c r="AC124" s="11" t="s">
        <v>1876</v>
      </c>
      <c r="AD124" s="20">
        <f>(AF124/U124)</f>
        <v>1</v>
      </c>
      <c r="AE124" s="11" t="s">
        <v>1892</v>
      </c>
      <c r="AF124" s="42">
        <v>2960658.9200000004</v>
      </c>
      <c r="AG124" s="21">
        <v>44123</v>
      </c>
      <c r="AH124" s="21">
        <v>44212</v>
      </c>
      <c r="AI124" s="9" t="s">
        <v>1423</v>
      </c>
      <c r="AJ124" s="8" t="s">
        <v>187</v>
      </c>
      <c r="AK124" s="8" t="s">
        <v>35</v>
      </c>
      <c r="AL124" s="27" t="s">
        <v>1469</v>
      </c>
      <c r="AM124" s="12" t="s">
        <v>222</v>
      </c>
      <c r="AN124" s="22" t="s">
        <v>224</v>
      </c>
    </row>
    <row r="125" spans="1:40" ht="54.95" customHeight="1">
      <c r="A125" s="8">
        <v>2020</v>
      </c>
      <c r="B125" s="9" t="s">
        <v>25</v>
      </c>
      <c r="C125" s="10">
        <v>44033</v>
      </c>
      <c r="D125" s="11" t="s">
        <v>1103</v>
      </c>
      <c r="E125" s="9" t="s">
        <v>710</v>
      </c>
      <c r="F125" s="10">
        <v>44044</v>
      </c>
      <c r="G125" s="9" t="s">
        <v>723</v>
      </c>
      <c r="H125" s="9" t="s">
        <v>1544</v>
      </c>
      <c r="I125" s="13">
        <v>1920677.45</v>
      </c>
      <c r="J125" s="9" t="s">
        <v>734</v>
      </c>
      <c r="K125" s="9" t="s">
        <v>742</v>
      </c>
      <c r="L125" s="9" t="s">
        <v>38</v>
      </c>
      <c r="M125" s="9" t="s">
        <v>758</v>
      </c>
      <c r="N125" s="9" t="s">
        <v>759</v>
      </c>
      <c r="O125" s="9" t="s">
        <v>1280</v>
      </c>
      <c r="P125" s="9" t="s">
        <v>775</v>
      </c>
      <c r="Q125" s="10">
        <v>44042</v>
      </c>
      <c r="R125" s="11" t="s">
        <v>1190</v>
      </c>
      <c r="S125" s="9" t="s">
        <v>1432</v>
      </c>
      <c r="T125" s="13">
        <v>1920677.45</v>
      </c>
      <c r="U125" s="41">
        <v>1680234.52</v>
      </c>
      <c r="V125" s="15">
        <v>177.84050462962963</v>
      </c>
      <c r="W125" s="16">
        <v>10800</v>
      </c>
      <c r="X125" s="17" t="s">
        <v>184</v>
      </c>
      <c r="Y125" s="17">
        <v>1332272</v>
      </c>
      <c r="Z125" s="17" t="s">
        <v>223</v>
      </c>
      <c r="AA125" s="8" t="s">
        <v>1517</v>
      </c>
      <c r="AB125" s="18">
        <v>0.9</v>
      </c>
      <c r="AC125" s="17" t="s">
        <v>515</v>
      </c>
      <c r="AD125" s="20">
        <f>(AF125/U125)</f>
        <v>1</v>
      </c>
      <c r="AE125" s="11" t="s">
        <v>1853</v>
      </c>
      <c r="AF125" s="41">
        <v>1680234.52</v>
      </c>
      <c r="AG125" s="21">
        <v>44044</v>
      </c>
      <c r="AH125" s="21">
        <v>44133</v>
      </c>
      <c r="AI125" s="8" t="s">
        <v>188</v>
      </c>
      <c r="AJ125" s="8" t="s">
        <v>189</v>
      </c>
      <c r="AK125" s="8" t="s">
        <v>704</v>
      </c>
      <c r="AL125" s="11" t="s">
        <v>1293</v>
      </c>
      <c r="AM125" s="12" t="s">
        <v>222</v>
      </c>
      <c r="AN125" s="22" t="s">
        <v>224</v>
      </c>
    </row>
    <row r="126" spans="1:40" ht="54.95" customHeight="1">
      <c r="A126" s="8">
        <v>2020</v>
      </c>
      <c r="B126" s="9" t="s">
        <v>541</v>
      </c>
      <c r="C126" s="10">
        <v>44095</v>
      </c>
      <c r="D126" s="11" t="s">
        <v>1104</v>
      </c>
      <c r="E126" s="38" t="s">
        <v>848</v>
      </c>
      <c r="F126" s="10">
        <v>44104</v>
      </c>
      <c r="G126" s="9" t="s">
        <v>871</v>
      </c>
      <c r="H126" s="12" t="s">
        <v>1546</v>
      </c>
      <c r="I126" s="39">
        <v>1429358.8</v>
      </c>
      <c r="J126" s="9" t="s">
        <v>326</v>
      </c>
      <c r="K126" s="9" t="s">
        <v>888</v>
      </c>
      <c r="L126" s="9" t="s">
        <v>378</v>
      </c>
      <c r="M126" s="9" t="s">
        <v>261</v>
      </c>
      <c r="N126" s="9" t="s">
        <v>943</v>
      </c>
      <c r="O126" s="9" t="s">
        <v>888</v>
      </c>
      <c r="P126" s="9" t="s">
        <v>947</v>
      </c>
      <c r="Q126" s="10">
        <v>44103</v>
      </c>
      <c r="R126" s="11" t="s">
        <v>1191</v>
      </c>
      <c r="S126" s="9" t="s">
        <v>1432</v>
      </c>
      <c r="T126" s="39">
        <v>1429358.8</v>
      </c>
      <c r="U126" s="16">
        <v>1426480.79</v>
      </c>
      <c r="V126" s="35">
        <v>190.58117333333334</v>
      </c>
      <c r="W126" s="30">
        <v>7500</v>
      </c>
      <c r="X126" s="8" t="s">
        <v>184</v>
      </c>
      <c r="Y126" s="8">
        <v>3500</v>
      </c>
      <c r="Z126" s="17" t="s">
        <v>223</v>
      </c>
      <c r="AA126" s="8" t="s">
        <v>1517</v>
      </c>
      <c r="AB126" s="18">
        <v>1</v>
      </c>
      <c r="AC126" s="11" t="s">
        <v>1596</v>
      </c>
      <c r="AD126" s="20">
        <f>(AF126/I126)</f>
        <v>0.99798650275913925</v>
      </c>
      <c r="AE126" s="11" t="s">
        <v>1512</v>
      </c>
      <c r="AF126" s="42">
        <v>1426480.79</v>
      </c>
      <c r="AG126" s="21">
        <v>44105</v>
      </c>
      <c r="AH126" s="21">
        <v>44165</v>
      </c>
      <c r="AI126" s="9" t="s">
        <v>211</v>
      </c>
      <c r="AJ126" s="8" t="s">
        <v>212</v>
      </c>
      <c r="AK126" s="8" t="s">
        <v>788</v>
      </c>
      <c r="AL126" s="11" t="s">
        <v>1253</v>
      </c>
      <c r="AM126" s="12" t="s">
        <v>222</v>
      </c>
      <c r="AN126" s="22" t="s">
        <v>224</v>
      </c>
    </row>
    <row r="127" spans="1:40" ht="54.95" customHeight="1">
      <c r="A127" s="8">
        <v>2020</v>
      </c>
      <c r="B127" s="9" t="s">
        <v>25</v>
      </c>
      <c r="C127" s="10">
        <v>44034</v>
      </c>
      <c r="D127" s="11" t="s">
        <v>1105</v>
      </c>
      <c r="E127" s="9" t="s">
        <v>711</v>
      </c>
      <c r="F127" s="10">
        <v>44044</v>
      </c>
      <c r="G127" s="9" t="s">
        <v>724</v>
      </c>
      <c r="H127" s="9" t="s">
        <v>1544</v>
      </c>
      <c r="I127" s="16">
        <v>576358.93999999994</v>
      </c>
      <c r="J127" s="9" t="s">
        <v>152</v>
      </c>
      <c r="K127" s="9" t="s">
        <v>743</v>
      </c>
      <c r="L127" s="9" t="s">
        <v>382</v>
      </c>
      <c r="M127" s="9" t="s">
        <v>760</v>
      </c>
      <c r="N127" s="9" t="s">
        <v>457</v>
      </c>
      <c r="O127" s="9" t="s">
        <v>743</v>
      </c>
      <c r="P127" s="9" t="s">
        <v>776</v>
      </c>
      <c r="Q127" s="10">
        <v>44043</v>
      </c>
      <c r="R127" s="11" t="s">
        <v>1192</v>
      </c>
      <c r="S127" s="9" t="s">
        <v>1432</v>
      </c>
      <c r="T127" s="39">
        <v>573358.93999999994</v>
      </c>
      <c r="U127" s="16">
        <v>576358.93999999994</v>
      </c>
      <c r="V127" s="15">
        <v>48.589740677966098</v>
      </c>
      <c r="W127" s="16">
        <v>11800</v>
      </c>
      <c r="X127" s="17" t="s">
        <v>184</v>
      </c>
      <c r="Y127" s="17">
        <v>10500</v>
      </c>
      <c r="Z127" s="17" t="s">
        <v>223</v>
      </c>
      <c r="AA127" s="8" t="s">
        <v>1517</v>
      </c>
      <c r="AB127" s="18">
        <v>1</v>
      </c>
      <c r="AC127" s="11" t="s">
        <v>1597</v>
      </c>
      <c r="AD127" s="20">
        <f t="shared" ref="AD127:AD130" si="8">(AF127/I127)</f>
        <v>1</v>
      </c>
      <c r="AE127" s="11" t="s">
        <v>1556</v>
      </c>
      <c r="AF127" s="42">
        <v>576358.93999999994</v>
      </c>
      <c r="AG127" s="21">
        <v>44044</v>
      </c>
      <c r="AH127" s="21">
        <v>44073</v>
      </c>
      <c r="AI127" s="8" t="s">
        <v>784</v>
      </c>
      <c r="AJ127" s="8" t="s">
        <v>288</v>
      </c>
      <c r="AK127" s="8" t="s">
        <v>289</v>
      </c>
      <c r="AL127" s="11" t="s">
        <v>1254</v>
      </c>
      <c r="AM127" s="12" t="s">
        <v>222</v>
      </c>
      <c r="AN127" s="22" t="s">
        <v>224</v>
      </c>
    </row>
    <row r="128" spans="1:40" ht="54.95" customHeight="1">
      <c r="A128" s="8">
        <v>2020</v>
      </c>
      <c r="B128" s="9" t="s">
        <v>25</v>
      </c>
      <c r="C128" s="10">
        <v>44034</v>
      </c>
      <c r="D128" s="11" t="s">
        <v>1106</v>
      </c>
      <c r="E128" s="9" t="s">
        <v>712</v>
      </c>
      <c r="F128" s="10">
        <v>44044</v>
      </c>
      <c r="G128" s="9" t="s">
        <v>725</v>
      </c>
      <c r="H128" s="9" t="s">
        <v>1544</v>
      </c>
      <c r="I128" s="13">
        <v>963495.63</v>
      </c>
      <c r="J128" s="9" t="s">
        <v>735</v>
      </c>
      <c r="K128" s="9" t="s">
        <v>744</v>
      </c>
      <c r="L128" s="9" t="s">
        <v>761</v>
      </c>
      <c r="M128" s="9" t="s">
        <v>762</v>
      </c>
      <c r="N128" s="9" t="s">
        <v>763</v>
      </c>
      <c r="O128" s="9" t="s">
        <v>744</v>
      </c>
      <c r="P128" s="9" t="s">
        <v>777</v>
      </c>
      <c r="Q128" s="10">
        <v>44043</v>
      </c>
      <c r="R128" s="11" t="s">
        <v>1193</v>
      </c>
      <c r="S128" s="9" t="s">
        <v>1432</v>
      </c>
      <c r="T128" s="13">
        <v>963495.63</v>
      </c>
      <c r="U128" s="16">
        <v>737337.90999999992</v>
      </c>
      <c r="V128" s="15">
        <v>96.349563000000003</v>
      </c>
      <c r="W128" s="16">
        <v>10000</v>
      </c>
      <c r="X128" s="17" t="s">
        <v>184</v>
      </c>
      <c r="Y128" s="17">
        <v>10500</v>
      </c>
      <c r="Z128" s="17" t="s">
        <v>223</v>
      </c>
      <c r="AA128" s="8" t="s">
        <v>1517</v>
      </c>
      <c r="AB128" s="18">
        <v>1</v>
      </c>
      <c r="AC128" s="11" t="s">
        <v>1598</v>
      </c>
      <c r="AD128" s="20">
        <f>(AF128/U128)</f>
        <v>1</v>
      </c>
      <c r="AE128" s="11" t="s">
        <v>1513</v>
      </c>
      <c r="AF128" s="42">
        <v>737337.90999999992</v>
      </c>
      <c r="AG128" s="21">
        <v>44044</v>
      </c>
      <c r="AH128" s="21">
        <v>44103</v>
      </c>
      <c r="AI128" s="8" t="s">
        <v>658</v>
      </c>
      <c r="AJ128" s="8" t="s">
        <v>413</v>
      </c>
      <c r="AK128" s="8" t="s">
        <v>196</v>
      </c>
      <c r="AL128" s="11" t="s">
        <v>1255</v>
      </c>
      <c r="AM128" s="12" t="s">
        <v>222</v>
      </c>
      <c r="AN128" s="22" t="s">
        <v>224</v>
      </c>
    </row>
    <row r="129" spans="1:40" ht="54.95" customHeight="1">
      <c r="A129" s="8">
        <v>2020</v>
      </c>
      <c r="B129" s="9" t="s">
        <v>25</v>
      </c>
      <c r="C129" s="10">
        <v>44034</v>
      </c>
      <c r="D129" s="11" t="s">
        <v>1107</v>
      </c>
      <c r="E129" s="9" t="s">
        <v>713</v>
      </c>
      <c r="F129" s="10">
        <v>44044</v>
      </c>
      <c r="G129" s="9" t="s">
        <v>726</v>
      </c>
      <c r="H129" s="9" t="s">
        <v>1544</v>
      </c>
      <c r="I129" s="13">
        <v>903158.56</v>
      </c>
      <c r="J129" s="9" t="s">
        <v>736</v>
      </c>
      <c r="K129" s="9" t="s">
        <v>1359</v>
      </c>
      <c r="L129" s="9" t="s">
        <v>353</v>
      </c>
      <c r="M129" s="9" t="s">
        <v>756</v>
      </c>
      <c r="N129" s="9" t="s">
        <v>92</v>
      </c>
      <c r="O129" s="9" t="s">
        <v>745</v>
      </c>
      <c r="P129" s="9" t="s">
        <v>778</v>
      </c>
      <c r="Q129" s="10">
        <v>44043</v>
      </c>
      <c r="R129" s="11" t="s">
        <v>1194</v>
      </c>
      <c r="S129" s="9" t="s">
        <v>1432</v>
      </c>
      <c r="T129" s="13">
        <v>903158.56</v>
      </c>
      <c r="U129" s="42">
        <v>903158.55</v>
      </c>
      <c r="V129" s="15">
        <v>76.538861016949156</v>
      </c>
      <c r="W129" s="16">
        <v>11800</v>
      </c>
      <c r="X129" s="17" t="s">
        <v>184</v>
      </c>
      <c r="Y129" s="17">
        <v>10500</v>
      </c>
      <c r="Z129" s="17" t="s">
        <v>223</v>
      </c>
      <c r="AA129" s="8" t="s">
        <v>1517</v>
      </c>
      <c r="AB129" s="18">
        <v>1</v>
      </c>
      <c r="AC129" s="11" t="s">
        <v>1599</v>
      </c>
      <c r="AD129" s="20">
        <f t="shared" si="8"/>
        <v>0.99999998892774711</v>
      </c>
      <c r="AE129" s="11" t="s">
        <v>1557</v>
      </c>
      <c r="AF129" s="42">
        <v>903158.55</v>
      </c>
      <c r="AG129" s="21">
        <v>44044</v>
      </c>
      <c r="AH129" s="21">
        <v>44103</v>
      </c>
      <c r="AI129" s="8" t="s">
        <v>286</v>
      </c>
      <c r="AJ129" s="8" t="s">
        <v>187</v>
      </c>
      <c r="AK129" s="8" t="s">
        <v>35</v>
      </c>
      <c r="AL129" s="11" t="s">
        <v>1256</v>
      </c>
      <c r="AM129" s="12" t="s">
        <v>222</v>
      </c>
      <c r="AN129" s="22" t="s">
        <v>224</v>
      </c>
    </row>
    <row r="130" spans="1:40" ht="54.95" customHeight="1">
      <c r="A130" s="8">
        <v>2020</v>
      </c>
      <c r="B130" s="9" t="s">
        <v>25</v>
      </c>
      <c r="C130" s="10">
        <v>44034</v>
      </c>
      <c r="D130" s="11" t="s">
        <v>1108</v>
      </c>
      <c r="E130" s="9" t="s">
        <v>714</v>
      </c>
      <c r="F130" s="10">
        <v>44044</v>
      </c>
      <c r="G130" s="9" t="s">
        <v>727</v>
      </c>
      <c r="H130" s="9" t="s">
        <v>1544</v>
      </c>
      <c r="I130" s="13">
        <v>895201.07</v>
      </c>
      <c r="J130" s="9" t="s">
        <v>737</v>
      </c>
      <c r="K130" s="9" t="s">
        <v>537</v>
      </c>
      <c r="L130" s="9" t="s">
        <v>29</v>
      </c>
      <c r="M130" s="9" t="s">
        <v>30</v>
      </c>
      <c r="N130" s="9" t="s">
        <v>31</v>
      </c>
      <c r="O130" s="9" t="s">
        <v>537</v>
      </c>
      <c r="P130" s="9" t="s">
        <v>33</v>
      </c>
      <c r="Q130" s="10">
        <v>44043</v>
      </c>
      <c r="R130" s="11" t="s">
        <v>1195</v>
      </c>
      <c r="S130" s="9" t="s">
        <v>1432</v>
      </c>
      <c r="T130" s="13">
        <v>895201.07</v>
      </c>
      <c r="U130" s="16">
        <v>895145.58000000007</v>
      </c>
      <c r="V130" s="15">
        <v>75.86449745762711</v>
      </c>
      <c r="W130" s="16">
        <v>11800</v>
      </c>
      <c r="X130" s="17" t="s">
        <v>184</v>
      </c>
      <c r="Y130" s="17">
        <v>1332272</v>
      </c>
      <c r="Z130" s="17" t="s">
        <v>223</v>
      </c>
      <c r="AA130" s="8" t="s">
        <v>1517</v>
      </c>
      <c r="AB130" s="18">
        <v>1</v>
      </c>
      <c r="AC130" s="11" t="s">
        <v>1600</v>
      </c>
      <c r="AD130" s="20">
        <f t="shared" si="8"/>
        <v>0.99993801392574311</v>
      </c>
      <c r="AE130" s="11" t="s">
        <v>1514</v>
      </c>
      <c r="AF130" s="42">
        <v>895145.58000000007</v>
      </c>
      <c r="AG130" s="21">
        <v>44044</v>
      </c>
      <c r="AH130" s="21">
        <v>44103</v>
      </c>
      <c r="AI130" s="8" t="s">
        <v>286</v>
      </c>
      <c r="AJ130" s="8" t="s">
        <v>187</v>
      </c>
      <c r="AK130" s="8" t="s">
        <v>35</v>
      </c>
      <c r="AL130" s="11" t="s">
        <v>1257</v>
      </c>
      <c r="AM130" s="12" t="s">
        <v>222</v>
      </c>
      <c r="AN130" s="22" t="s">
        <v>224</v>
      </c>
    </row>
    <row r="131" spans="1:40" ht="54.95" customHeight="1">
      <c r="A131" s="8">
        <v>2020</v>
      </c>
      <c r="B131" s="9" t="s">
        <v>25</v>
      </c>
      <c r="C131" s="10">
        <v>44034</v>
      </c>
      <c r="D131" s="11" t="s">
        <v>1109</v>
      </c>
      <c r="E131" s="9" t="s">
        <v>715</v>
      </c>
      <c r="F131" s="10">
        <v>44044</v>
      </c>
      <c r="G131" s="9" t="s">
        <v>728</v>
      </c>
      <c r="H131" s="12" t="s">
        <v>1543</v>
      </c>
      <c r="I131" s="13">
        <v>1969386.44</v>
      </c>
      <c r="J131" s="9" t="s">
        <v>152</v>
      </c>
      <c r="K131" s="9" t="s">
        <v>746</v>
      </c>
      <c r="L131" s="9" t="s">
        <v>764</v>
      </c>
      <c r="M131" s="9" t="s">
        <v>664</v>
      </c>
      <c r="N131" s="9" t="s">
        <v>765</v>
      </c>
      <c r="O131" s="9" t="s">
        <v>746</v>
      </c>
      <c r="P131" s="9" t="s">
        <v>779</v>
      </c>
      <c r="Q131" s="10">
        <v>44043</v>
      </c>
      <c r="R131" s="11" t="s">
        <v>1196</v>
      </c>
      <c r="S131" s="9" t="s">
        <v>1432</v>
      </c>
      <c r="T131" s="13">
        <v>1969386.44</v>
      </c>
      <c r="U131" s="42">
        <v>1945794.07</v>
      </c>
      <c r="V131" s="15">
        <v>231.69252235294118</v>
      </c>
      <c r="W131" s="16">
        <v>8500</v>
      </c>
      <c r="X131" s="17" t="s">
        <v>184</v>
      </c>
      <c r="Y131" s="17">
        <v>5000</v>
      </c>
      <c r="Z131" s="17" t="s">
        <v>223</v>
      </c>
      <c r="AA131" s="8" t="s">
        <v>1517</v>
      </c>
      <c r="AB131" s="18">
        <v>1</v>
      </c>
      <c r="AC131" s="11" t="s">
        <v>1601</v>
      </c>
      <c r="AD131" s="20">
        <f t="shared" si="7"/>
        <v>1</v>
      </c>
      <c r="AE131" s="11" t="s">
        <v>1515</v>
      </c>
      <c r="AF131" s="42">
        <v>1945794.07</v>
      </c>
      <c r="AG131" s="21">
        <v>44044</v>
      </c>
      <c r="AH131" s="21">
        <v>44103</v>
      </c>
      <c r="AI131" s="8" t="s">
        <v>785</v>
      </c>
      <c r="AJ131" s="8" t="s">
        <v>411</v>
      </c>
      <c r="AK131" s="8" t="s">
        <v>412</v>
      </c>
      <c r="AL131" s="11" t="s">
        <v>1258</v>
      </c>
      <c r="AM131" s="12" t="s">
        <v>222</v>
      </c>
      <c r="AN131" s="22" t="s">
        <v>224</v>
      </c>
    </row>
    <row r="132" spans="1:40" ht="54.95" customHeight="1">
      <c r="A132" s="8">
        <v>2020</v>
      </c>
      <c r="B132" s="9" t="s">
        <v>25</v>
      </c>
      <c r="C132" s="10">
        <v>44063</v>
      </c>
      <c r="D132" s="11" t="s">
        <v>1110</v>
      </c>
      <c r="E132" s="9" t="s">
        <v>716</v>
      </c>
      <c r="F132" s="10">
        <v>44075</v>
      </c>
      <c r="G132" s="9" t="s">
        <v>729</v>
      </c>
      <c r="H132" s="12" t="s">
        <v>1543</v>
      </c>
      <c r="I132" s="13">
        <v>953707.92</v>
      </c>
      <c r="J132" s="9" t="s">
        <v>603</v>
      </c>
      <c r="K132" s="9" t="s">
        <v>747</v>
      </c>
      <c r="L132" s="9" t="s">
        <v>766</v>
      </c>
      <c r="M132" s="9" t="s">
        <v>767</v>
      </c>
      <c r="N132" s="9" t="s">
        <v>164</v>
      </c>
      <c r="O132" s="9" t="s">
        <v>747</v>
      </c>
      <c r="P132" s="9" t="s">
        <v>780</v>
      </c>
      <c r="Q132" s="10">
        <v>44071</v>
      </c>
      <c r="R132" s="11" t="s">
        <v>1197</v>
      </c>
      <c r="S132" s="9" t="s">
        <v>1432</v>
      </c>
      <c r="T132" s="13">
        <v>953707.92</v>
      </c>
      <c r="U132" s="42">
        <v>953707.92</v>
      </c>
      <c r="V132" s="15">
        <v>953707.92</v>
      </c>
      <c r="W132" s="16">
        <v>1</v>
      </c>
      <c r="X132" s="17" t="s">
        <v>184</v>
      </c>
      <c r="Y132" s="17">
        <v>5000</v>
      </c>
      <c r="Z132" s="17" t="s">
        <v>223</v>
      </c>
      <c r="AA132" s="8" t="s">
        <v>1517</v>
      </c>
      <c r="AB132" s="18">
        <v>1</v>
      </c>
      <c r="AC132" s="11" t="s">
        <v>1602</v>
      </c>
      <c r="AD132" s="20">
        <f t="shared" si="7"/>
        <v>1</v>
      </c>
      <c r="AE132" s="11" t="s">
        <v>1558</v>
      </c>
      <c r="AF132" s="42">
        <v>953707.92</v>
      </c>
      <c r="AG132" s="21">
        <v>44075</v>
      </c>
      <c r="AH132" s="21">
        <v>44149</v>
      </c>
      <c r="AI132" s="8" t="s">
        <v>786</v>
      </c>
      <c r="AJ132" s="8" t="s">
        <v>787</v>
      </c>
      <c r="AK132" s="8" t="s">
        <v>788</v>
      </c>
      <c r="AL132" s="11" t="s">
        <v>1792</v>
      </c>
      <c r="AM132" s="12" t="s">
        <v>222</v>
      </c>
      <c r="AN132" s="22" t="s">
        <v>224</v>
      </c>
    </row>
    <row r="133" spans="1:40" ht="54.95" customHeight="1">
      <c r="A133" s="8">
        <v>2020</v>
      </c>
      <c r="B133" s="9" t="s">
        <v>25</v>
      </c>
      <c r="C133" s="10">
        <v>44050</v>
      </c>
      <c r="D133" s="11" t="s">
        <v>1111</v>
      </c>
      <c r="E133" s="9" t="s">
        <v>717</v>
      </c>
      <c r="F133" s="10">
        <v>44058</v>
      </c>
      <c r="G133" s="9" t="s">
        <v>730</v>
      </c>
      <c r="H133" s="9" t="s">
        <v>1544</v>
      </c>
      <c r="I133" s="13">
        <v>596589.84</v>
      </c>
      <c r="J133" s="9" t="s">
        <v>557</v>
      </c>
      <c r="K133" s="9" t="s">
        <v>748</v>
      </c>
      <c r="L133" s="9" t="s">
        <v>768</v>
      </c>
      <c r="M133" s="9" t="s">
        <v>769</v>
      </c>
      <c r="N133" s="9" t="s">
        <v>770</v>
      </c>
      <c r="O133" s="9" t="s">
        <v>748</v>
      </c>
      <c r="P133" s="9" t="s">
        <v>781</v>
      </c>
      <c r="Q133" s="10">
        <v>44057</v>
      </c>
      <c r="R133" s="11" t="s">
        <v>1198</v>
      </c>
      <c r="S133" s="9" t="s">
        <v>1432</v>
      </c>
      <c r="T133" s="13">
        <v>596589.84</v>
      </c>
      <c r="U133" s="41">
        <v>587576.22</v>
      </c>
      <c r="V133" s="15">
        <v>596589.84</v>
      </c>
      <c r="W133" s="16">
        <v>1</v>
      </c>
      <c r="X133" s="17" t="s">
        <v>184</v>
      </c>
      <c r="Y133" s="17">
        <v>10500</v>
      </c>
      <c r="Z133" s="17" t="s">
        <v>223</v>
      </c>
      <c r="AA133" s="8" t="s">
        <v>1517</v>
      </c>
      <c r="AB133" s="18">
        <v>1</v>
      </c>
      <c r="AC133" s="11" t="s">
        <v>1813</v>
      </c>
      <c r="AD133" s="20">
        <f t="shared" ref="AD133:AD145" si="9">(AF133/U133)</f>
        <v>1</v>
      </c>
      <c r="AE133" s="19" t="s">
        <v>1844</v>
      </c>
      <c r="AF133" s="41">
        <v>587576.22</v>
      </c>
      <c r="AG133" s="21">
        <v>44058</v>
      </c>
      <c r="AH133" s="21">
        <v>44132</v>
      </c>
      <c r="AI133" s="8" t="s">
        <v>214</v>
      </c>
      <c r="AJ133" s="8" t="s">
        <v>215</v>
      </c>
      <c r="AK133" s="8" t="s">
        <v>128</v>
      </c>
      <c r="AL133" s="11" t="s">
        <v>1793</v>
      </c>
      <c r="AM133" s="12" t="s">
        <v>222</v>
      </c>
      <c r="AN133" s="22" t="s">
        <v>224</v>
      </c>
    </row>
    <row r="134" spans="1:40" ht="54.95" customHeight="1">
      <c r="A134" s="8">
        <v>2020</v>
      </c>
      <c r="B134" s="9" t="s">
        <v>977</v>
      </c>
      <c r="C134" s="10">
        <v>44155</v>
      </c>
      <c r="D134" s="11" t="s">
        <v>1112</v>
      </c>
      <c r="E134" s="9" t="s">
        <v>974</v>
      </c>
      <c r="F134" s="10">
        <v>44182</v>
      </c>
      <c r="G134" s="9" t="s">
        <v>984</v>
      </c>
      <c r="H134" s="12" t="s">
        <v>1543</v>
      </c>
      <c r="I134" s="24">
        <v>20164543.140000001</v>
      </c>
      <c r="J134" s="9" t="s">
        <v>556</v>
      </c>
      <c r="K134" s="23" t="s">
        <v>1660</v>
      </c>
      <c r="L134" s="9" t="s">
        <v>256</v>
      </c>
      <c r="M134" s="9" t="s">
        <v>991</v>
      </c>
      <c r="N134" s="9" t="s">
        <v>992</v>
      </c>
      <c r="O134" s="9" t="s">
        <v>989</v>
      </c>
      <c r="P134" s="9" t="s">
        <v>996</v>
      </c>
      <c r="Q134" s="10">
        <v>44182</v>
      </c>
      <c r="R134" s="11" t="s">
        <v>1199</v>
      </c>
      <c r="S134" s="9" t="s">
        <v>1432</v>
      </c>
      <c r="T134" s="16">
        <v>16131634.51</v>
      </c>
      <c r="U134" s="24">
        <v>20164543.140000001</v>
      </c>
      <c r="V134" s="35">
        <v>1344.3028758333332</v>
      </c>
      <c r="W134" s="30">
        <v>12000</v>
      </c>
      <c r="X134" s="8" t="s">
        <v>184</v>
      </c>
      <c r="Y134" s="8">
        <v>1332272</v>
      </c>
      <c r="Z134" s="17" t="s">
        <v>223</v>
      </c>
      <c r="AA134" s="8" t="s">
        <v>185</v>
      </c>
      <c r="AB134" s="18">
        <v>0.87</v>
      </c>
      <c r="AC134" s="11" t="s">
        <v>1877</v>
      </c>
      <c r="AD134" s="20">
        <f>(AF134/I134)</f>
        <v>0.94459660096221743</v>
      </c>
      <c r="AE134" s="11" t="s">
        <v>1893</v>
      </c>
      <c r="AF134" s="41">
        <v>19047358.91</v>
      </c>
      <c r="AG134" s="21">
        <v>44182</v>
      </c>
      <c r="AH134" s="21">
        <v>44271</v>
      </c>
      <c r="AI134" s="8" t="s">
        <v>965</v>
      </c>
      <c r="AJ134" s="8" t="s">
        <v>416</v>
      </c>
      <c r="AK134" s="8" t="s">
        <v>417</v>
      </c>
      <c r="AL134" s="27" t="s">
        <v>1533</v>
      </c>
      <c r="AM134" s="27" t="s">
        <v>1857</v>
      </c>
      <c r="AN134" s="22" t="s">
        <v>224</v>
      </c>
    </row>
    <row r="135" spans="1:40" ht="54.95" customHeight="1">
      <c r="A135" s="8">
        <v>2020</v>
      </c>
      <c r="B135" s="9" t="s">
        <v>977</v>
      </c>
      <c r="C135" s="10">
        <v>44155</v>
      </c>
      <c r="D135" s="11" t="s">
        <v>1113</v>
      </c>
      <c r="E135" s="9" t="s">
        <v>975</v>
      </c>
      <c r="F135" s="10">
        <v>44182</v>
      </c>
      <c r="G135" s="9" t="s">
        <v>985</v>
      </c>
      <c r="H135" s="12" t="s">
        <v>1543</v>
      </c>
      <c r="I135" s="24">
        <v>22098782.300000001</v>
      </c>
      <c r="J135" s="9" t="s">
        <v>556</v>
      </c>
      <c r="K135" s="23" t="s">
        <v>1661</v>
      </c>
      <c r="L135" s="9" t="s">
        <v>29</v>
      </c>
      <c r="M135" s="9" t="s">
        <v>535</v>
      </c>
      <c r="N135" s="9" t="s">
        <v>31</v>
      </c>
      <c r="O135" s="9" t="s">
        <v>537</v>
      </c>
      <c r="P135" s="9" t="s">
        <v>33</v>
      </c>
      <c r="Q135" s="10">
        <v>44182</v>
      </c>
      <c r="R135" s="11" t="s">
        <v>1200</v>
      </c>
      <c r="S135" s="9" t="s">
        <v>1432</v>
      </c>
      <c r="T135" s="16">
        <v>17338884.870000001</v>
      </c>
      <c r="U135" s="42">
        <v>22098782.300000001</v>
      </c>
      <c r="V135" s="35">
        <v>1444.9070725000001</v>
      </c>
      <c r="W135" s="30">
        <v>12000</v>
      </c>
      <c r="X135" s="8" t="s">
        <v>184</v>
      </c>
      <c r="Y135" s="8">
        <v>1332272</v>
      </c>
      <c r="Z135" s="17" t="s">
        <v>223</v>
      </c>
      <c r="AA135" s="8" t="s">
        <v>1517</v>
      </c>
      <c r="AB135" s="18">
        <v>0.87</v>
      </c>
      <c r="AC135" s="17" t="s">
        <v>515</v>
      </c>
      <c r="AD135" s="20">
        <f>(AF135/I135)</f>
        <v>1</v>
      </c>
      <c r="AE135" s="11" t="s">
        <v>1894</v>
      </c>
      <c r="AF135" s="42">
        <v>22098782.300000001</v>
      </c>
      <c r="AG135" s="21">
        <v>44182</v>
      </c>
      <c r="AH135" s="21">
        <v>44271</v>
      </c>
      <c r="AI135" s="8" t="s">
        <v>965</v>
      </c>
      <c r="AJ135" s="8" t="s">
        <v>416</v>
      </c>
      <c r="AK135" s="8" t="s">
        <v>417</v>
      </c>
      <c r="AL135" s="27" t="s">
        <v>1259</v>
      </c>
      <c r="AM135" s="27" t="s">
        <v>1858</v>
      </c>
      <c r="AN135" s="22" t="s">
        <v>224</v>
      </c>
    </row>
    <row r="136" spans="1:40" ht="54.95" customHeight="1">
      <c r="A136" s="8">
        <v>2020</v>
      </c>
      <c r="B136" s="9" t="s">
        <v>977</v>
      </c>
      <c r="C136" s="10">
        <v>44155</v>
      </c>
      <c r="D136" s="11" t="s">
        <v>1114</v>
      </c>
      <c r="E136" s="9" t="s">
        <v>976</v>
      </c>
      <c r="F136" s="10">
        <v>44182</v>
      </c>
      <c r="G136" s="9" t="s">
        <v>986</v>
      </c>
      <c r="H136" s="12" t="s">
        <v>1543</v>
      </c>
      <c r="I136" s="16">
        <v>11502535.550000001</v>
      </c>
      <c r="J136" s="9" t="s">
        <v>556</v>
      </c>
      <c r="K136" s="23" t="s">
        <v>1662</v>
      </c>
      <c r="L136" s="9" t="s">
        <v>993</v>
      </c>
      <c r="M136" s="9" t="s">
        <v>994</v>
      </c>
      <c r="N136" s="9" t="s">
        <v>335</v>
      </c>
      <c r="O136" s="9" t="s">
        <v>990</v>
      </c>
      <c r="P136" s="9" t="s">
        <v>997</v>
      </c>
      <c r="Q136" s="10">
        <v>44182</v>
      </c>
      <c r="R136" s="11" t="s">
        <v>1201</v>
      </c>
      <c r="S136" s="9" t="s">
        <v>1432</v>
      </c>
      <c r="T136" s="16">
        <v>11502535.550000001</v>
      </c>
      <c r="U136" s="16">
        <v>11502535.550000001</v>
      </c>
      <c r="V136" s="35">
        <v>958.54462916666671</v>
      </c>
      <c r="W136" s="30">
        <v>12000</v>
      </c>
      <c r="X136" s="8" t="s">
        <v>184</v>
      </c>
      <c r="Y136" s="8">
        <v>1332272</v>
      </c>
      <c r="Z136" s="17" t="s">
        <v>223</v>
      </c>
      <c r="AA136" s="8" t="s">
        <v>185</v>
      </c>
      <c r="AB136" s="18">
        <v>0.95</v>
      </c>
      <c r="AC136" s="11" t="s">
        <v>1878</v>
      </c>
      <c r="AD136" s="20">
        <f t="shared" si="9"/>
        <v>0.89563098372688787</v>
      </c>
      <c r="AE136" s="11" t="s">
        <v>1895</v>
      </c>
      <c r="AF136" s="42">
        <v>10302027.23</v>
      </c>
      <c r="AG136" s="21">
        <v>44182</v>
      </c>
      <c r="AH136" s="21">
        <v>44271</v>
      </c>
      <c r="AI136" s="8" t="s">
        <v>965</v>
      </c>
      <c r="AJ136" s="8" t="s">
        <v>416</v>
      </c>
      <c r="AK136" s="8" t="s">
        <v>417</v>
      </c>
      <c r="AL136" s="27" t="s">
        <v>1260</v>
      </c>
      <c r="AM136" s="12" t="s">
        <v>222</v>
      </c>
      <c r="AN136" s="22" t="s">
        <v>224</v>
      </c>
    </row>
    <row r="137" spans="1:40" ht="54.95" customHeight="1">
      <c r="A137" s="8"/>
      <c r="B137" s="9"/>
      <c r="C137" s="10"/>
      <c r="D137" s="11"/>
      <c r="E137" s="9" t="s">
        <v>1560</v>
      </c>
      <c r="F137" s="10"/>
      <c r="G137" s="9"/>
      <c r="H137" s="12" t="s">
        <v>1543</v>
      </c>
      <c r="I137" s="16"/>
      <c r="J137" s="9"/>
      <c r="K137" s="9"/>
      <c r="L137" s="9"/>
      <c r="M137" s="9"/>
      <c r="N137" s="9"/>
      <c r="O137" s="9"/>
      <c r="P137" s="9"/>
      <c r="Q137" s="10"/>
      <c r="R137" s="11"/>
      <c r="S137" s="9"/>
      <c r="T137" s="16"/>
      <c r="U137" s="16">
        <v>0</v>
      </c>
      <c r="V137" s="35"/>
      <c r="W137" s="30"/>
      <c r="X137" s="8"/>
      <c r="Y137" s="8"/>
      <c r="Z137" s="17"/>
      <c r="AA137" s="8"/>
      <c r="AB137" s="18"/>
      <c r="AC137" s="17"/>
      <c r="AD137" s="20" t="e">
        <f t="shared" si="9"/>
        <v>#DIV/0!</v>
      </c>
      <c r="AE137" s="12"/>
      <c r="AF137" s="42">
        <v>0</v>
      </c>
      <c r="AG137" s="21"/>
      <c r="AH137" s="21"/>
      <c r="AI137" s="8"/>
      <c r="AJ137" s="8"/>
      <c r="AK137" s="8"/>
      <c r="AL137" s="11"/>
      <c r="AM137" s="12"/>
      <c r="AN137" s="22"/>
    </row>
    <row r="138" spans="1:40" ht="54.95" customHeight="1">
      <c r="A138" s="8">
        <v>2020</v>
      </c>
      <c r="B138" s="9" t="s">
        <v>541</v>
      </c>
      <c r="C138" s="10">
        <v>44095</v>
      </c>
      <c r="D138" s="11" t="s">
        <v>1115</v>
      </c>
      <c r="E138" s="9" t="s">
        <v>849</v>
      </c>
      <c r="F138" s="10">
        <v>44104</v>
      </c>
      <c r="G138" s="9" t="s">
        <v>872</v>
      </c>
      <c r="H138" s="12" t="s">
        <v>1547</v>
      </c>
      <c r="I138" s="13">
        <v>1782788.63</v>
      </c>
      <c r="J138" s="9" t="s">
        <v>1344</v>
      </c>
      <c r="K138" s="9" t="s">
        <v>889</v>
      </c>
      <c r="L138" s="9" t="s">
        <v>944</v>
      </c>
      <c r="M138" s="9" t="s">
        <v>945</v>
      </c>
      <c r="N138" s="9" t="s">
        <v>369</v>
      </c>
      <c r="O138" s="9" t="s">
        <v>889</v>
      </c>
      <c r="P138" s="9" t="s">
        <v>946</v>
      </c>
      <c r="Q138" s="10">
        <v>44103</v>
      </c>
      <c r="R138" s="11" t="s">
        <v>1202</v>
      </c>
      <c r="S138" s="9" t="s">
        <v>1432</v>
      </c>
      <c r="T138" s="13">
        <v>1782788.63</v>
      </c>
      <c r="U138" s="16">
        <v>1782788.63</v>
      </c>
      <c r="V138" s="35">
        <v>237.70515066666664</v>
      </c>
      <c r="W138" s="30">
        <v>7500</v>
      </c>
      <c r="X138" s="8" t="s">
        <v>184</v>
      </c>
      <c r="Y138" s="8">
        <v>3500</v>
      </c>
      <c r="Z138" s="17" t="s">
        <v>223</v>
      </c>
      <c r="AA138" s="8" t="s">
        <v>1517</v>
      </c>
      <c r="AB138" s="18">
        <v>1</v>
      </c>
      <c r="AC138" s="11" t="s">
        <v>1603</v>
      </c>
      <c r="AD138" s="20">
        <f t="shared" si="9"/>
        <v>1</v>
      </c>
      <c r="AE138" s="11" t="s">
        <v>1516</v>
      </c>
      <c r="AF138" s="41">
        <v>1782788.63</v>
      </c>
      <c r="AG138" s="21">
        <v>44105</v>
      </c>
      <c r="AH138" s="21">
        <v>44150</v>
      </c>
      <c r="AI138" s="9" t="s">
        <v>211</v>
      </c>
      <c r="AJ138" s="8" t="s">
        <v>212</v>
      </c>
      <c r="AK138" s="8" t="s">
        <v>788</v>
      </c>
      <c r="AL138" s="11" t="s">
        <v>1261</v>
      </c>
      <c r="AM138" s="12" t="s">
        <v>222</v>
      </c>
      <c r="AN138" s="22" t="s">
        <v>224</v>
      </c>
    </row>
    <row r="139" spans="1:40" ht="54.95" customHeight="1">
      <c r="A139" s="8">
        <v>2020</v>
      </c>
      <c r="B139" s="9" t="s">
        <v>972</v>
      </c>
      <c r="C139" s="10">
        <v>44169</v>
      </c>
      <c r="D139" s="11" t="s">
        <v>1116</v>
      </c>
      <c r="E139" s="9" t="s">
        <v>973</v>
      </c>
      <c r="F139" s="10">
        <v>44188</v>
      </c>
      <c r="G139" s="9" t="s">
        <v>987</v>
      </c>
      <c r="H139" s="9" t="s">
        <v>1544</v>
      </c>
      <c r="I139" s="13">
        <v>6898214.3099999996</v>
      </c>
      <c r="J139" s="9" t="s">
        <v>988</v>
      </c>
      <c r="K139" s="23" t="s">
        <v>1663</v>
      </c>
      <c r="L139" s="9" t="s">
        <v>995</v>
      </c>
      <c r="M139" s="9" t="s">
        <v>756</v>
      </c>
      <c r="N139" s="9" t="s">
        <v>92</v>
      </c>
      <c r="O139" s="9" t="s">
        <v>745</v>
      </c>
      <c r="P139" s="9" t="s">
        <v>998</v>
      </c>
      <c r="Q139" s="10">
        <v>44188</v>
      </c>
      <c r="R139" s="11" t="s">
        <v>1203</v>
      </c>
      <c r="S139" s="9" t="s">
        <v>1432</v>
      </c>
      <c r="T139" s="13">
        <v>6898214.3099999996</v>
      </c>
      <c r="U139" s="41">
        <f>5259021.61+1096912.38</f>
        <v>6355933.9900000002</v>
      </c>
      <c r="V139" s="35">
        <v>574.85119249999991</v>
      </c>
      <c r="W139" s="30">
        <v>12000</v>
      </c>
      <c r="X139" s="8" t="s">
        <v>184</v>
      </c>
      <c r="Y139" s="8">
        <v>1332272</v>
      </c>
      <c r="Z139" s="17" t="s">
        <v>223</v>
      </c>
      <c r="AA139" s="8" t="s">
        <v>1517</v>
      </c>
      <c r="AB139" s="18">
        <v>0.95</v>
      </c>
      <c r="AC139" s="11" t="s">
        <v>1879</v>
      </c>
      <c r="AD139" s="20">
        <f t="shared" si="9"/>
        <v>1</v>
      </c>
      <c r="AE139" s="67" t="s">
        <v>1900</v>
      </c>
      <c r="AF139" s="41">
        <f>5259021.61+1096912.38</f>
        <v>6355933.9900000002</v>
      </c>
      <c r="AG139" s="21">
        <v>44188</v>
      </c>
      <c r="AH139" s="21">
        <v>44262</v>
      </c>
      <c r="AI139" s="9" t="s">
        <v>200</v>
      </c>
      <c r="AJ139" s="8" t="s">
        <v>201</v>
      </c>
      <c r="AK139" s="8" t="s">
        <v>37</v>
      </c>
      <c r="AL139" s="27" t="s">
        <v>1759</v>
      </c>
      <c r="AM139" s="12" t="s">
        <v>222</v>
      </c>
      <c r="AN139" s="22" t="s">
        <v>224</v>
      </c>
    </row>
    <row r="140" spans="1:40" ht="54.95" customHeight="1">
      <c r="A140" s="8">
        <v>2020</v>
      </c>
      <c r="B140" s="12" t="s">
        <v>140</v>
      </c>
      <c r="C140" s="10">
        <v>44196</v>
      </c>
      <c r="D140" s="11" t="s">
        <v>1283</v>
      </c>
      <c r="E140" s="9" t="s">
        <v>1282</v>
      </c>
      <c r="F140" s="10">
        <v>44281</v>
      </c>
      <c r="G140" s="51" t="s">
        <v>1284</v>
      </c>
      <c r="H140" s="12" t="s">
        <v>1545</v>
      </c>
      <c r="I140" s="13">
        <v>5445812.3899999997</v>
      </c>
      <c r="J140" s="12" t="s">
        <v>1285</v>
      </c>
      <c r="K140" s="9" t="s">
        <v>1664</v>
      </c>
      <c r="L140" s="12" t="s">
        <v>1286</v>
      </c>
      <c r="M140" s="12" t="s">
        <v>1287</v>
      </c>
      <c r="N140" s="12" t="s">
        <v>620</v>
      </c>
      <c r="O140" s="9" t="s">
        <v>1357</v>
      </c>
      <c r="P140" s="12" t="s">
        <v>161</v>
      </c>
      <c r="Q140" s="10">
        <v>44281</v>
      </c>
      <c r="R140" s="11" t="s">
        <v>1289</v>
      </c>
      <c r="S140" s="9" t="s">
        <v>1432</v>
      </c>
      <c r="T140" s="13">
        <v>5445812.3899999997</v>
      </c>
      <c r="U140" s="13">
        <v>5445812.3899999997</v>
      </c>
      <c r="V140" s="35">
        <v>518.64879904761904</v>
      </c>
      <c r="W140" s="30">
        <v>10500</v>
      </c>
      <c r="X140" s="8" t="s">
        <v>184</v>
      </c>
      <c r="Y140" s="8">
        <v>10000</v>
      </c>
      <c r="Z140" s="17" t="s">
        <v>223</v>
      </c>
      <c r="AA140" s="8" t="s">
        <v>1517</v>
      </c>
      <c r="AB140" s="18">
        <v>0.95</v>
      </c>
      <c r="AC140" s="11" t="s">
        <v>1880</v>
      </c>
      <c r="AD140" s="20">
        <f t="shared" si="9"/>
        <v>1</v>
      </c>
      <c r="AE140" s="11" t="s">
        <v>1854</v>
      </c>
      <c r="AF140" s="41">
        <v>5445812.3899999997</v>
      </c>
      <c r="AG140" s="21">
        <v>44281</v>
      </c>
      <c r="AH140" s="21">
        <v>44320</v>
      </c>
      <c r="AI140" s="8" t="s">
        <v>1288</v>
      </c>
      <c r="AJ140" s="8" t="s">
        <v>36</v>
      </c>
      <c r="AK140" s="8" t="s">
        <v>190</v>
      </c>
      <c r="AL140" s="27" t="s">
        <v>1534</v>
      </c>
      <c r="AM140" s="12" t="s">
        <v>222</v>
      </c>
      <c r="AN140" s="22" t="s">
        <v>224</v>
      </c>
    </row>
    <row r="141" spans="1:40" ht="54.95" customHeight="1">
      <c r="A141" s="8">
        <v>2020</v>
      </c>
      <c r="B141" s="9" t="s">
        <v>572</v>
      </c>
      <c r="C141" s="10">
        <v>44205</v>
      </c>
      <c r="D141" s="11" t="s">
        <v>1576</v>
      </c>
      <c r="E141" s="9" t="s">
        <v>1309</v>
      </c>
      <c r="F141" s="52">
        <v>44253</v>
      </c>
      <c r="G141" s="36" t="s">
        <v>1673</v>
      </c>
      <c r="H141" s="12" t="s">
        <v>1545</v>
      </c>
      <c r="I141" s="13">
        <v>7842732.4400000004</v>
      </c>
      <c r="J141" s="12" t="s">
        <v>879</v>
      </c>
      <c r="K141" s="22" t="s">
        <v>1665</v>
      </c>
      <c r="L141" s="9" t="s">
        <v>256</v>
      </c>
      <c r="M141" s="9" t="s">
        <v>1389</v>
      </c>
      <c r="N141" s="9" t="s">
        <v>1390</v>
      </c>
      <c r="O141" s="12" t="s">
        <v>1398</v>
      </c>
      <c r="P141" s="9" t="s">
        <v>1408</v>
      </c>
      <c r="Q141" s="52">
        <v>44252</v>
      </c>
      <c r="R141" s="11" t="s">
        <v>1451</v>
      </c>
      <c r="S141" s="9" t="s">
        <v>1432</v>
      </c>
      <c r="T141" s="13">
        <v>7842732.4400000004</v>
      </c>
      <c r="U141" s="41">
        <v>7373269.790000001</v>
      </c>
      <c r="V141" s="35">
        <v>922.67440470588235</v>
      </c>
      <c r="W141" s="30">
        <v>8500</v>
      </c>
      <c r="X141" s="8" t="s">
        <v>184</v>
      </c>
      <c r="Y141" s="8">
        <v>5000</v>
      </c>
      <c r="Z141" s="17" t="s">
        <v>223</v>
      </c>
      <c r="AA141" s="8" t="s">
        <v>1517</v>
      </c>
      <c r="AB141" s="25">
        <v>1</v>
      </c>
      <c r="AC141" s="11" t="s">
        <v>1881</v>
      </c>
      <c r="AD141" s="20">
        <f t="shared" si="9"/>
        <v>1</v>
      </c>
      <c r="AE141" s="11" t="s">
        <v>1855</v>
      </c>
      <c r="AF141" s="41">
        <v>7373269.790000001</v>
      </c>
      <c r="AG141" s="52">
        <v>44253</v>
      </c>
      <c r="AH141" s="52">
        <v>44302</v>
      </c>
      <c r="AI141" s="8" t="s">
        <v>970</v>
      </c>
      <c r="AJ141" s="8" t="s">
        <v>969</v>
      </c>
      <c r="AK141" s="8" t="s">
        <v>414</v>
      </c>
      <c r="AL141" s="27" t="s">
        <v>1535</v>
      </c>
      <c r="AM141" s="12" t="s">
        <v>222</v>
      </c>
      <c r="AN141" s="22" t="s">
        <v>224</v>
      </c>
    </row>
    <row r="142" spans="1:40" ht="54.95" customHeight="1">
      <c r="A142" s="8">
        <v>2020</v>
      </c>
      <c r="B142" s="9" t="s">
        <v>572</v>
      </c>
      <c r="C142" s="10">
        <v>44205</v>
      </c>
      <c r="D142" s="11" t="s">
        <v>1576</v>
      </c>
      <c r="E142" s="9" t="s">
        <v>1310</v>
      </c>
      <c r="F142" s="52">
        <v>44253</v>
      </c>
      <c r="G142" s="9" t="s">
        <v>1328</v>
      </c>
      <c r="H142" s="12" t="s">
        <v>1545</v>
      </c>
      <c r="I142" s="29">
        <v>7857822.7000000002</v>
      </c>
      <c r="J142" s="12" t="s">
        <v>1434</v>
      </c>
      <c r="K142" s="22" t="s">
        <v>1666</v>
      </c>
      <c r="L142" s="9" t="s">
        <v>607</v>
      </c>
      <c r="M142" s="9" t="s">
        <v>266</v>
      </c>
      <c r="N142" s="9" t="s">
        <v>267</v>
      </c>
      <c r="O142" s="8" t="s">
        <v>1358</v>
      </c>
      <c r="P142" s="9" t="s">
        <v>610</v>
      </c>
      <c r="Q142" s="52">
        <v>44252</v>
      </c>
      <c r="R142" s="11" t="s">
        <v>1452</v>
      </c>
      <c r="S142" s="9" t="s">
        <v>1432</v>
      </c>
      <c r="T142" s="13">
        <v>6311504.1799999997</v>
      </c>
      <c r="U142" s="41">
        <v>7799361.3891999992</v>
      </c>
      <c r="V142" s="35">
        <v>742.52990352941174</v>
      </c>
      <c r="W142" s="30">
        <v>8500</v>
      </c>
      <c r="X142" s="8" t="s">
        <v>184</v>
      </c>
      <c r="Y142" s="8">
        <v>5000</v>
      </c>
      <c r="Z142" s="17" t="s">
        <v>223</v>
      </c>
      <c r="AA142" s="8" t="s">
        <v>1517</v>
      </c>
      <c r="AB142" s="25">
        <v>0.95</v>
      </c>
      <c r="AC142" s="11" t="s">
        <v>1882</v>
      </c>
      <c r="AD142" s="20">
        <f>(AF142/U142)</f>
        <v>1</v>
      </c>
      <c r="AE142" s="19" t="s">
        <v>1845</v>
      </c>
      <c r="AF142" s="41">
        <v>7799361.3891999992</v>
      </c>
      <c r="AG142" s="52">
        <v>44253</v>
      </c>
      <c r="AH142" s="52">
        <v>44302</v>
      </c>
      <c r="AI142" s="8" t="s">
        <v>1424</v>
      </c>
      <c r="AJ142" s="8" t="s">
        <v>1425</v>
      </c>
      <c r="AK142" s="8" t="s">
        <v>403</v>
      </c>
      <c r="AL142" s="27" t="s">
        <v>1536</v>
      </c>
      <c r="AM142" s="11" t="s">
        <v>1897</v>
      </c>
      <c r="AN142" s="22" t="s">
        <v>224</v>
      </c>
    </row>
    <row r="143" spans="1:40" ht="54.95" customHeight="1">
      <c r="A143" s="8">
        <v>2020</v>
      </c>
      <c r="B143" s="9" t="s">
        <v>572</v>
      </c>
      <c r="C143" s="10">
        <v>44205</v>
      </c>
      <c r="D143" s="11" t="s">
        <v>1576</v>
      </c>
      <c r="E143" s="9" t="s">
        <v>1311</v>
      </c>
      <c r="F143" s="52">
        <v>44253</v>
      </c>
      <c r="G143" s="9" t="s">
        <v>1329</v>
      </c>
      <c r="H143" s="12" t="s">
        <v>1545</v>
      </c>
      <c r="I143" s="53">
        <v>5997584.7599999998</v>
      </c>
      <c r="J143" s="12" t="s">
        <v>1437</v>
      </c>
      <c r="K143" s="22" t="s">
        <v>1667</v>
      </c>
      <c r="L143" s="9" t="s">
        <v>1391</v>
      </c>
      <c r="M143" s="9" t="s">
        <v>1392</v>
      </c>
      <c r="N143" s="9" t="s">
        <v>1393</v>
      </c>
      <c r="O143" s="9" t="s">
        <v>1394</v>
      </c>
      <c r="P143" s="9" t="s">
        <v>1409</v>
      </c>
      <c r="Q143" s="52">
        <v>44252</v>
      </c>
      <c r="R143" s="11" t="s">
        <v>1453</v>
      </c>
      <c r="S143" s="9" t="s">
        <v>1432</v>
      </c>
      <c r="T143" s="53">
        <v>5997584.7599999998</v>
      </c>
      <c r="U143" s="41">
        <v>5837951.0800000001</v>
      </c>
      <c r="V143" s="35">
        <v>705.5982070588235</v>
      </c>
      <c r="W143" s="30">
        <v>8500</v>
      </c>
      <c r="X143" s="8" t="s">
        <v>184</v>
      </c>
      <c r="Y143" s="8">
        <v>5000</v>
      </c>
      <c r="Z143" s="17" t="s">
        <v>223</v>
      </c>
      <c r="AA143" s="8" t="s">
        <v>1517</v>
      </c>
      <c r="AB143" s="25">
        <v>1</v>
      </c>
      <c r="AC143" s="11" t="s">
        <v>1814</v>
      </c>
      <c r="AD143" s="20">
        <f t="shared" si="9"/>
        <v>1</v>
      </c>
      <c r="AE143" s="19" t="s">
        <v>1846</v>
      </c>
      <c r="AF143" s="41">
        <v>5837951.0800000001</v>
      </c>
      <c r="AG143" s="52">
        <v>44253</v>
      </c>
      <c r="AH143" s="52">
        <v>44302</v>
      </c>
      <c r="AI143" s="8" t="s">
        <v>1426</v>
      </c>
      <c r="AJ143" s="8" t="s">
        <v>416</v>
      </c>
      <c r="AK143" s="8" t="s">
        <v>417</v>
      </c>
      <c r="AL143" s="27" t="s">
        <v>1537</v>
      </c>
      <c r="AM143" s="12" t="s">
        <v>222</v>
      </c>
      <c r="AN143" s="22" t="s">
        <v>224</v>
      </c>
    </row>
    <row r="144" spans="1:40" ht="54.95" customHeight="1">
      <c r="A144" s="8">
        <v>2020</v>
      </c>
      <c r="B144" s="9" t="s">
        <v>572</v>
      </c>
      <c r="C144" s="10">
        <v>44205</v>
      </c>
      <c r="D144" s="11" t="s">
        <v>1576</v>
      </c>
      <c r="E144" s="9" t="s">
        <v>1312</v>
      </c>
      <c r="F144" s="52">
        <v>44253</v>
      </c>
      <c r="G144" s="9" t="s">
        <v>1330</v>
      </c>
      <c r="H144" s="12" t="s">
        <v>1545</v>
      </c>
      <c r="I144" s="53">
        <v>4233021.08</v>
      </c>
      <c r="J144" s="12" t="s">
        <v>1435</v>
      </c>
      <c r="K144" s="22" t="s">
        <v>1668</v>
      </c>
      <c r="L144" s="9" t="s">
        <v>269</v>
      </c>
      <c r="M144" s="9" t="s">
        <v>341</v>
      </c>
      <c r="N144" s="9" t="s">
        <v>342</v>
      </c>
      <c r="O144" s="9" t="s">
        <v>343</v>
      </c>
      <c r="P144" s="9" t="s">
        <v>388</v>
      </c>
      <c r="Q144" s="43">
        <v>44252</v>
      </c>
      <c r="R144" s="11" t="s">
        <v>1454</v>
      </c>
      <c r="S144" s="9" t="s">
        <v>1432</v>
      </c>
      <c r="T144" s="53">
        <v>4233021.08</v>
      </c>
      <c r="U144" s="41">
        <v>3860905.6400000006</v>
      </c>
      <c r="V144" s="35">
        <v>498.00247999999999</v>
      </c>
      <c r="W144" s="30">
        <v>8500</v>
      </c>
      <c r="X144" s="8" t="s">
        <v>184</v>
      </c>
      <c r="Y144" s="8">
        <v>5000</v>
      </c>
      <c r="Z144" s="17" t="s">
        <v>223</v>
      </c>
      <c r="AA144" s="8" t="s">
        <v>1517</v>
      </c>
      <c r="AB144" s="25">
        <v>1</v>
      </c>
      <c r="AC144" s="11" t="s">
        <v>1883</v>
      </c>
      <c r="AD144" s="20">
        <f>(AF144/U144)</f>
        <v>1</v>
      </c>
      <c r="AE144" s="19" t="s">
        <v>1896</v>
      </c>
      <c r="AF144" s="41">
        <v>3860905.6400000006</v>
      </c>
      <c r="AG144" s="52">
        <v>44253</v>
      </c>
      <c r="AH144" s="52">
        <v>44302</v>
      </c>
      <c r="AI144" s="8" t="s">
        <v>1427</v>
      </c>
      <c r="AJ144" s="8" t="s">
        <v>1428</v>
      </c>
      <c r="AK144" s="8" t="s">
        <v>1429</v>
      </c>
      <c r="AL144" s="27" t="s">
        <v>1538</v>
      </c>
      <c r="AM144" s="12" t="s">
        <v>222</v>
      </c>
      <c r="AN144" s="22" t="s">
        <v>224</v>
      </c>
    </row>
    <row r="145" spans="1:40" ht="54.95" customHeight="1">
      <c r="A145" s="8">
        <v>2020</v>
      </c>
      <c r="B145" s="9" t="s">
        <v>572</v>
      </c>
      <c r="C145" s="10">
        <v>44205</v>
      </c>
      <c r="D145" s="11" t="s">
        <v>1576</v>
      </c>
      <c r="E145" s="9" t="s">
        <v>1313</v>
      </c>
      <c r="F145" s="52">
        <v>44253</v>
      </c>
      <c r="G145" s="9" t="s">
        <v>1331</v>
      </c>
      <c r="H145" s="12" t="s">
        <v>1545</v>
      </c>
      <c r="I145" s="53">
        <v>3891509.74</v>
      </c>
      <c r="J145" s="12" t="s">
        <v>1436</v>
      </c>
      <c r="K145" s="22" t="s">
        <v>1669</v>
      </c>
      <c r="L145" s="9" t="s">
        <v>1395</v>
      </c>
      <c r="M145" s="9" t="s">
        <v>1396</v>
      </c>
      <c r="N145" s="9" t="s">
        <v>92</v>
      </c>
      <c r="O145" s="9" t="s">
        <v>1397</v>
      </c>
      <c r="P145" s="9" t="s">
        <v>1410</v>
      </c>
      <c r="Q145" s="52">
        <v>44252</v>
      </c>
      <c r="R145" s="11" t="s">
        <v>1455</v>
      </c>
      <c r="S145" s="9" t="s">
        <v>1432</v>
      </c>
      <c r="T145" s="53">
        <v>3891509.74</v>
      </c>
      <c r="U145" s="41">
        <v>3889898.52</v>
      </c>
      <c r="V145" s="35">
        <v>457.8246752941177</v>
      </c>
      <c r="W145" s="30">
        <v>8500</v>
      </c>
      <c r="X145" s="8" t="s">
        <v>184</v>
      </c>
      <c r="Y145" s="8">
        <v>5000</v>
      </c>
      <c r="Z145" s="17" t="s">
        <v>223</v>
      </c>
      <c r="AA145" s="8" t="s">
        <v>1517</v>
      </c>
      <c r="AB145" s="25">
        <v>1</v>
      </c>
      <c r="AC145" s="11" t="s">
        <v>1815</v>
      </c>
      <c r="AD145" s="20">
        <f t="shared" si="9"/>
        <v>1</v>
      </c>
      <c r="AE145" s="19" t="s">
        <v>1847</v>
      </c>
      <c r="AF145" s="41">
        <v>3889898.52</v>
      </c>
      <c r="AG145" s="52">
        <v>44253</v>
      </c>
      <c r="AH145" s="52">
        <v>44302</v>
      </c>
      <c r="AI145" s="8" t="s">
        <v>970</v>
      </c>
      <c r="AJ145" s="8" t="s">
        <v>969</v>
      </c>
      <c r="AK145" s="8" t="s">
        <v>414</v>
      </c>
      <c r="AL145" s="27" t="s">
        <v>1539</v>
      </c>
      <c r="AM145" s="12" t="s">
        <v>222</v>
      </c>
      <c r="AN145" s="22" t="s">
        <v>224</v>
      </c>
    </row>
  </sheetData>
  <mergeCells count="35">
    <mergeCell ref="AB3:AB4"/>
    <mergeCell ref="AF3:AF4"/>
    <mergeCell ref="S3:S4"/>
    <mergeCell ref="AC3:AC4"/>
    <mergeCell ref="AE3:AE4"/>
    <mergeCell ref="T3:T4"/>
    <mergeCell ref="U3:U4"/>
    <mergeCell ref="W3:W4"/>
    <mergeCell ref="A1:AN1"/>
    <mergeCell ref="A2:AN2"/>
    <mergeCell ref="AL3:AL4"/>
    <mergeCell ref="AN3:AN4"/>
    <mergeCell ref="X3:X4"/>
    <mergeCell ref="Y3:Y4"/>
    <mergeCell ref="Z3:Z4"/>
    <mergeCell ref="AA3:AA4"/>
    <mergeCell ref="AG3:AH3"/>
    <mergeCell ref="AI3:AK3"/>
    <mergeCell ref="AM3:AM4"/>
    <mergeCell ref="C3:C4"/>
    <mergeCell ref="AD3:AD4"/>
    <mergeCell ref="V3:V4"/>
    <mergeCell ref="J3:J4"/>
    <mergeCell ref="D3:D4"/>
    <mergeCell ref="A3:A4"/>
    <mergeCell ref="B3:B4"/>
    <mergeCell ref="G3:G4"/>
    <mergeCell ref="H3:H4"/>
    <mergeCell ref="I3:I4"/>
    <mergeCell ref="K3:K4"/>
    <mergeCell ref="L3:P3"/>
    <mergeCell ref="Q3:Q4"/>
    <mergeCell ref="R3:R4"/>
    <mergeCell ref="E3:E4"/>
    <mergeCell ref="F3:F4"/>
  </mergeCells>
  <conditionalFormatting sqref="AG5:AH139">
    <cfRule type="cellIs" dxfId="2" priority="4" stopIfTrue="1" operator="equal">
      <formula>"Cancelada"</formula>
    </cfRule>
  </conditionalFormatting>
  <conditionalFormatting sqref="AG140:AH140">
    <cfRule type="cellIs" dxfId="1" priority="2" stopIfTrue="1" operator="equal">
      <formula>"Cancelada"</formula>
    </cfRule>
  </conditionalFormatting>
  <conditionalFormatting sqref="E1:E1048576">
    <cfRule type="duplicateValues" dxfId="0" priority="6"/>
  </conditionalFormatting>
  <dataValidations count="1">
    <dataValidation type="list" allowBlank="1" showErrorMessage="1" sqref="D82:D84 B6 B82 B99 B126 B138" xr:uid="{00000000-0002-0000-0000-000000000000}">
      <formula1>Hidden_13</formula1>
    </dataValidation>
  </dataValidations>
  <hyperlinks>
    <hyperlink ref="AC19" r:id="rId1" xr:uid="{00000000-0004-0000-0000-000000000000}"/>
    <hyperlink ref="AC22" r:id="rId2" xr:uid="{00000000-0004-0000-0000-000001000000}"/>
    <hyperlink ref="AC23" r:id="rId3" xr:uid="{00000000-0004-0000-0000-000002000000}"/>
    <hyperlink ref="AC26" r:id="rId4" xr:uid="{00000000-0004-0000-0000-000003000000}"/>
    <hyperlink ref="AC21" r:id="rId5" xr:uid="{00000000-0004-0000-0000-000004000000}"/>
    <hyperlink ref="AC7" r:id="rId6" xr:uid="{00000000-0004-0000-0000-000005000000}"/>
    <hyperlink ref="AC16" r:id="rId7" xr:uid="{00000000-0004-0000-0000-000006000000}"/>
    <hyperlink ref="AC17" r:id="rId8" xr:uid="{00000000-0004-0000-0000-000007000000}"/>
    <hyperlink ref="AC18" r:id="rId9" xr:uid="{00000000-0004-0000-0000-000008000000}"/>
    <hyperlink ref="AC20" r:id="rId10" xr:uid="{00000000-0004-0000-0000-000009000000}"/>
    <hyperlink ref="AC24" r:id="rId11" xr:uid="{00000000-0004-0000-0000-00000A000000}"/>
    <hyperlink ref="AC33" r:id="rId12" xr:uid="{00000000-0004-0000-0000-00000B000000}"/>
    <hyperlink ref="AC41" r:id="rId13" xr:uid="{00000000-0004-0000-0000-00000C000000}"/>
    <hyperlink ref="AC42" r:id="rId14" xr:uid="{00000000-0004-0000-0000-00000D000000}"/>
    <hyperlink ref="AC43" r:id="rId15" xr:uid="{00000000-0004-0000-0000-00000E000000}"/>
    <hyperlink ref="AC44" r:id="rId16" xr:uid="{00000000-0004-0000-0000-00000F000000}"/>
    <hyperlink ref="AC45" r:id="rId17" xr:uid="{00000000-0004-0000-0000-000010000000}"/>
    <hyperlink ref="AC56" r:id="rId18" xr:uid="{00000000-0004-0000-0000-000011000000}"/>
    <hyperlink ref="AC58" r:id="rId19" xr:uid="{00000000-0004-0000-0000-000012000000}"/>
    <hyperlink ref="AC60" r:id="rId20" xr:uid="{00000000-0004-0000-0000-000013000000}"/>
    <hyperlink ref="AC62" r:id="rId21" xr:uid="{00000000-0004-0000-0000-000014000000}"/>
    <hyperlink ref="AC64" r:id="rId22" xr:uid="{00000000-0004-0000-0000-000015000000}"/>
    <hyperlink ref="AC66" r:id="rId23" xr:uid="{00000000-0004-0000-0000-000016000000}"/>
    <hyperlink ref="AC70" r:id="rId24" xr:uid="{00000000-0004-0000-0000-000017000000}"/>
    <hyperlink ref="AC71" r:id="rId25" xr:uid="{00000000-0004-0000-0000-000018000000}"/>
    <hyperlink ref="AC72" r:id="rId26" xr:uid="{00000000-0004-0000-0000-000019000000}"/>
    <hyperlink ref="AC9" r:id="rId27" xr:uid="{00000000-0004-0000-0000-00001A000000}"/>
    <hyperlink ref="AC46" r:id="rId28" xr:uid="{00000000-0004-0000-0000-00001B000000}"/>
    <hyperlink ref="AC81" r:id="rId29" xr:uid="{00000000-0004-0000-0000-00001C000000}"/>
    <hyperlink ref="D5" r:id="rId30" xr:uid="{00000000-0004-0000-0000-00001D000000}"/>
    <hyperlink ref="D6" r:id="rId31" xr:uid="{00000000-0004-0000-0000-00001E000000}"/>
    <hyperlink ref="D7" r:id="rId32" xr:uid="{00000000-0004-0000-0000-00001F000000}"/>
    <hyperlink ref="D9" r:id="rId33" xr:uid="{00000000-0004-0000-0000-000020000000}"/>
    <hyperlink ref="D10" r:id="rId34" xr:uid="{00000000-0004-0000-0000-000021000000}"/>
    <hyperlink ref="D11" r:id="rId35" xr:uid="{00000000-0004-0000-0000-000022000000}"/>
    <hyperlink ref="D12" r:id="rId36" xr:uid="{00000000-0004-0000-0000-000023000000}"/>
    <hyperlink ref="D13" r:id="rId37" xr:uid="{00000000-0004-0000-0000-000024000000}"/>
    <hyperlink ref="D14" r:id="rId38" xr:uid="{00000000-0004-0000-0000-000025000000}"/>
    <hyperlink ref="D15" r:id="rId39" xr:uid="{00000000-0004-0000-0000-000026000000}"/>
    <hyperlink ref="D16" r:id="rId40" xr:uid="{00000000-0004-0000-0000-000027000000}"/>
    <hyperlink ref="D17" r:id="rId41" xr:uid="{00000000-0004-0000-0000-000028000000}"/>
    <hyperlink ref="D73" r:id="rId42" xr:uid="{00000000-0004-0000-0000-000029000000}"/>
    <hyperlink ref="D74" r:id="rId43" xr:uid="{00000000-0004-0000-0000-00002A000000}"/>
    <hyperlink ref="D75" r:id="rId44" xr:uid="{00000000-0004-0000-0000-00002B000000}"/>
    <hyperlink ref="D76" r:id="rId45" xr:uid="{00000000-0004-0000-0000-00002C000000}"/>
    <hyperlink ref="D78" r:id="rId46" xr:uid="{00000000-0004-0000-0000-00002D000000}"/>
    <hyperlink ref="D79" r:id="rId47" xr:uid="{00000000-0004-0000-0000-00002E000000}"/>
    <hyperlink ref="D80" r:id="rId48" xr:uid="{00000000-0004-0000-0000-00002F000000}"/>
    <hyperlink ref="D100" r:id="rId49" xr:uid="{00000000-0004-0000-0000-000030000000}"/>
    <hyperlink ref="D101" r:id="rId50" xr:uid="{00000000-0004-0000-0000-000031000000}"/>
    <hyperlink ref="D102" r:id="rId51" xr:uid="{00000000-0004-0000-0000-000032000000}"/>
    <hyperlink ref="D103" r:id="rId52" xr:uid="{00000000-0004-0000-0000-000033000000}"/>
    <hyperlink ref="D104" r:id="rId53" xr:uid="{00000000-0004-0000-0000-000034000000}"/>
    <hyperlink ref="D82" r:id="rId54" xr:uid="{00000000-0004-0000-0000-000035000000}"/>
    <hyperlink ref="D83" r:id="rId55" xr:uid="{00000000-0004-0000-0000-000036000000}"/>
    <hyperlink ref="D93" r:id="rId56" xr:uid="{00000000-0004-0000-0000-000037000000}"/>
    <hyperlink ref="D95" r:id="rId57" xr:uid="{00000000-0004-0000-0000-000038000000}"/>
    <hyperlink ref="D99" r:id="rId58" xr:uid="{00000000-0004-0000-0000-000039000000}"/>
    <hyperlink ref="D125" r:id="rId59" xr:uid="{00000000-0004-0000-0000-00003A000000}"/>
    <hyperlink ref="D127" r:id="rId60" xr:uid="{00000000-0004-0000-0000-00003B000000}"/>
    <hyperlink ref="D128" r:id="rId61" xr:uid="{00000000-0004-0000-0000-00003C000000}"/>
    <hyperlink ref="D129" r:id="rId62" xr:uid="{00000000-0004-0000-0000-00003D000000}"/>
    <hyperlink ref="D130" r:id="rId63" xr:uid="{00000000-0004-0000-0000-00003E000000}"/>
    <hyperlink ref="D131" r:id="rId64" xr:uid="{00000000-0004-0000-0000-00003F000000}"/>
    <hyperlink ref="D133" r:id="rId65" xr:uid="{00000000-0004-0000-0000-000040000000}"/>
    <hyperlink ref="R6" r:id="rId66" xr:uid="{00000000-0004-0000-0000-000041000000}"/>
    <hyperlink ref="R18" r:id="rId67" xr:uid="{00000000-0004-0000-0000-000042000000}"/>
    <hyperlink ref="R20" r:id="rId68" xr:uid="{00000000-0004-0000-0000-000043000000}"/>
    <hyperlink ref="R104" r:id="rId69" xr:uid="{00000000-0004-0000-0000-000044000000}"/>
    <hyperlink ref="R82" r:id="rId70" xr:uid="{00000000-0004-0000-0000-000045000000}"/>
    <hyperlink ref="R83" r:id="rId71" xr:uid="{00000000-0004-0000-0000-000046000000}"/>
    <hyperlink ref="R85" r:id="rId72" xr:uid="{00000000-0004-0000-0000-000047000000}"/>
    <hyperlink ref="AL18" r:id="rId73" xr:uid="{00000000-0004-0000-0000-000048000000}"/>
    <hyperlink ref="AL19" r:id="rId74" xr:uid="{00000000-0004-0000-0000-000049000000}"/>
    <hyperlink ref="AL20" r:id="rId75" xr:uid="{00000000-0004-0000-0000-00004A000000}"/>
    <hyperlink ref="AL22" r:id="rId76" xr:uid="{00000000-0004-0000-0000-00004B000000}"/>
    <hyperlink ref="AL23" r:id="rId77" xr:uid="{00000000-0004-0000-0000-00004C000000}"/>
    <hyperlink ref="AL24" r:id="rId78" xr:uid="{00000000-0004-0000-0000-00004D000000}"/>
    <hyperlink ref="AL26" r:id="rId79" xr:uid="{00000000-0004-0000-0000-00004E000000}"/>
    <hyperlink ref="AL27" r:id="rId80" xr:uid="{00000000-0004-0000-0000-00004F000000}"/>
    <hyperlink ref="AL28" r:id="rId81" xr:uid="{00000000-0004-0000-0000-000050000000}"/>
    <hyperlink ref="AL29" r:id="rId82" xr:uid="{00000000-0004-0000-0000-000051000000}"/>
    <hyperlink ref="D140" r:id="rId83" xr:uid="{00000000-0004-0000-0000-000052000000}"/>
    <hyperlink ref="R140" r:id="rId84" xr:uid="{00000000-0004-0000-0000-000053000000}"/>
    <hyperlink ref="R81" r:id="rId85" xr:uid="{00000000-0004-0000-0000-000054000000}"/>
    <hyperlink ref="R89" r:id="rId86" xr:uid="{00000000-0004-0000-0000-000055000000}"/>
    <hyperlink ref="R95" r:id="rId87" xr:uid="{00000000-0004-0000-0000-000056000000}"/>
    <hyperlink ref="R112" r:id="rId88" xr:uid="{00000000-0004-0000-0000-000057000000}"/>
    <hyperlink ref="R76" r:id="rId89" xr:uid="{00000000-0004-0000-0000-000058000000}"/>
    <hyperlink ref="R77" r:id="rId90" xr:uid="{00000000-0004-0000-0000-000059000000}"/>
    <hyperlink ref="R90" r:id="rId91" xr:uid="{00000000-0004-0000-0000-00005A000000}"/>
    <hyperlink ref="R92" r:id="rId92" xr:uid="{00000000-0004-0000-0000-00005B000000}"/>
    <hyperlink ref="R96" r:id="rId93" xr:uid="{00000000-0004-0000-0000-00005C000000}"/>
    <hyperlink ref="R97" r:id="rId94" xr:uid="{00000000-0004-0000-0000-00005D000000}"/>
    <hyperlink ref="R98" r:id="rId95" xr:uid="{00000000-0004-0000-0000-00005E000000}"/>
    <hyperlink ref="R105" r:id="rId96" xr:uid="{00000000-0004-0000-0000-00005F000000}"/>
    <hyperlink ref="R106" r:id="rId97" xr:uid="{00000000-0004-0000-0000-000060000000}"/>
    <hyperlink ref="AE5" r:id="rId98" xr:uid="{00000000-0004-0000-0000-000061000000}"/>
    <hyperlink ref="AE16" r:id="rId99" xr:uid="{00000000-0004-0000-0000-000062000000}"/>
    <hyperlink ref="AE17" r:id="rId100" xr:uid="{00000000-0004-0000-0000-000063000000}"/>
    <hyperlink ref="AE18" r:id="rId101" xr:uid="{00000000-0004-0000-0000-000064000000}"/>
    <hyperlink ref="AE19" r:id="rId102" xr:uid="{00000000-0004-0000-0000-000065000000}"/>
    <hyperlink ref="AE20" r:id="rId103" xr:uid="{00000000-0004-0000-0000-000066000000}"/>
    <hyperlink ref="AE22" r:id="rId104" xr:uid="{00000000-0004-0000-0000-000067000000}"/>
    <hyperlink ref="AE23" r:id="rId105" xr:uid="{00000000-0004-0000-0000-000068000000}"/>
    <hyperlink ref="AE24" r:id="rId106" xr:uid="{00000000-0004-0000-0000-000069000000}"/>
    <hyperlink ref="AE26" r:id="rId107" xr:uid="{00000000-0004-0000-0000-00006A000000}"/>
    <hyperlink ref="AE27" r:id="rId108" xr:uid="{00000000-0004-0000-0000-00006B000000}"/>
    <hyperlink ref="AE28" r:id="rId109" xr:uid="{00000000-0004-0000-0000-00006C000000}"/>
    <hyperlink ref="AE48" r:id="rId110" xr:uid="{00000000-0004-0000-0000-00006D000000}"/>
    <hyperlink ref="AE50" r:id="rId111" xr:uid="{00000000-0004-0000-0000-00006E000000}"/>
    <hyperlink ref="AE53" r:id="rId112" xr:uid="{00000000-0004-0000-0000-00006F000000}"/>
    <hyperlink ref="AE60" r:id="rId113" xr:uid="{00000000-0004-0000-0000-000071000000}"/>
    <hyperlink ref="AE81" r:id="rId114" xr:uid="{00000000-0004-0000-0000-000072000000}"/>
    <hyperlink ref="AE128" r:id="rId115" xr:uid="{00000000-0004-0000-0000-000074000000}"/>
    <hyperlink ref="AE130" r:id="rId116" xr:uid="{00000000-0004-0000-0000-000075000000}"/>
    <hyperlink ref="AE45" r:id="rId117" xr:uid="{00000000-0004-0000-0000-000077000000}"/>
    <hyperlink ref="AE87" r:id="rId118" xr:uid="{00000000-0004-0000-0000-000079000000}"/>
    <hyperlink ref="AE118" r:id="rId119" xr:uid="{00000000-0004-0000-0000-00007B000000}"/>
    <hyperlink ref="AE6" r:id="rId120" xr:uid="{00000000-0004-0000-0000-000081000000}"/>
    <hyperlink ref="AE47" r:id="rId121" xr:uid="{00000000-0004-0000-0000-000082000000}"/>
    <hyperlink ref="AE13" r:id="rId122" xr:uid="{00000000-0004-0000-0000-000083000000}"/>
    <hyperlink ref="AE15" r:id="rId123" xr:uid="{00000000-0004-0000-0000-000084000000}"/>
    <hyperlink ref="AE25" r:id="rId124" xr:uid="{00000000-0004-0000-0000-000085000000}"/>
    <hyperlink ref="AE29" r:id="rId125" xr:uid="{00000000-0004-0000-0000-000086000000}"/>
    <hyperlink ref="AE30" r:id="rId126" xr:uid="{00000000-0004-0000-0000-000087000000}"/>
    <hyperlink ref="AE35" r:id="rId127" xr:uid="{00000000-0004-0000-0000-000088000000}"/>
    <hyperlink ref="AE39" r:id="rId128" xr:uid="{00000000-0004-0000-0000-000089000000}"/>
    <hyperlink ref="AE49" r:id="rId129" xr:uid="{00000000-0004-0000-0000-00008A000000}"/>
    <hyperlink ref="AE51" r:id="rId130" xr:uid="{00000000-0004-0000-0000-00008B000000}"/>
    <hyperlink ref="AE52" r:id="rId131" xr:uid="{00000000-0004-0000-0000-00008C000000}"/>
    <hyperlink ref="AE54" r:id="rId132" xr:uid="{00000000-0004-0000-0000-00008D000000}"/>
    <hyperlink ref="AE55" r:id="rId133" xr:uid="{00000000-0004-0000-0000-00008E000000}"/>
    <hyperlink ref="AE59" r:id="rId134" xr:uid="{00000000-0004-0000-0000-00008F000000}"/>
    <hyperlink ref="AE62" r:id="rId135" xr:uid="{00000000-0004-0000-0000-000090000000}"/>
    <hyperlink ref="AE63" r:id="rId136" xr:uid="{00000000-0004-0000-0000-000091000000}"/>
    <hyperlink ref="AE64" r:id="rId137" xr:uid="{00000000-0004-0000-0000-000092000000}"/>
    <hyperlink ref="AE65" r:id="rId138" xr:uid="{00000000-0004-0000-0000-000093000000}"/>
    <hyperlink ref="AE66" r:id="rId139" xr:uid="{00000000-0004-0000-0000-000094000000}"/>
    <hyperlink ref="AE67" r:id="rId140" xr:uid="{00000000-0004-0000-0000-000095000000}"/>
    <hyperlink ref="AE68" r:id="rId141" xr:uid="{00000000-0004-0000-0000-000096000000}"/>
    <hyperlink ref="AE69" r:id="rId142" xr:uid="{00000000-0004-0000-0000-000097000000}"/>
    <hyperlink ref="AE70" r:id="rId143" xr:uid="{00000000-0004-0000-0000-000098000000}"/>
    <hyperlink ref="AE71" r:id="rId144" xr:uid="{00000000-0004-0000-0000-000099000000}"/>
    <hyperlink ref="AE72" r:id="rId145" xr:uid="{00000000-0004-0000-0000-00009A000000}"/>
    <hyperlink ref="AE73" r:id="rId146" xr:uid="{00000000-0004-0000-0000-00009B000000}"/>
    <hyperlink ref="AE74" r:id="rId147" xr:uid="{00000000-0004-0000-0000-00009C000000}"/>
    <hyperlink ref="AE75" r:id="rId148" xr:uid="{00000000-0004-0000-0000-00009D000000}"/>
    <hyperlink ref="AE76" r:id="rId149" xr:uid="{00000000-0004-0000-0000-00009E000000}"/>
    <hyperlink ref="AE78" r:id="rId150" xr:uid="{00000000-0004-0000-0000-00009F000000}"/>
    <hyperlink ref="AE79" r:id="rId151" xr:uid="{00000000-0004-0000-0000-0000A0000000}"/>
    <hyperlink ref="AE91" r:id="rId152" xr:uid="{00000000-0004-0000-0000-0000A1000000}"/>
    <hyperlink ref="AE93" r:id="rId153" xr:uid="{00000000-0004-0000-0000-0000A2000000}"/>
    <hyperlink ref="AE96" r:id="rId154" xr:uid="{00000000-0004-0000-0000-0000A3000000}"/>
    <hyperlink ref="AE98" r:id="rId155" xr:uid="{00000000-0004-0000-0000-0000A4000000}"/>
    <hyperlink ref="AE99" r:id="rId156" xr:uid="{00000000-0004-0000-0000-0000A5000000}"/>
    <hyperlink ref="AE100" r:id="rId157" xr:uid="{00000000-0004-0000-0000-0000A6000000}"/>
    <hyperlink ref="AE101" r:id="rId158" xr:uid="{00000000-0004-0000-0000-0000A7000000}"/>
    <hyperlink ref="AE102" r:id="rId159" xr:uid="{00000000-0004-0000-0000-0000A8000000}"/>
    <hyperlink ref="AE103" r:id="rId160" xr:uid="{00000000-0004-0000-0000-0000A9000000}"/>
    <hyperlink ref="AE104" r:id="rId161" xr:uid="{00000000-0004-0000-0000-0000AA000000}"/>
    <hyperlink ref="AE105" r:id="rId162" xr:uid="{00000000-0004-0000-0000-0000AB000000}"/>
    <hyperlink ref="AE106" r:id="rId163" xr:uid="{00000000-0004-0000-0000-0000AC000000}"/>
    <hyperlink ref="AE107" r:id="rId164" xr:uid="{00000000-0004-0000-0000-0000AD000000}"/>
    <hyperlink ref="AE122" r:id="rId165" xr:uid="{00000000-0004-0000-0000-0000AE000000}"/>
    <hyperlink ref="AE126" r:id="rId166" xr:uid="{00000000-0004-0000-0000-0000AF000000}"/>
    <hyperlink ref="AE131" r:id="rId167" xr:uid="{00000000-0004-0000-0000-0000B0000000}"/>
    <hyperlink ref="AE138" r:id="rId168" xr:uid="{00000000-0004-0000-0000-0000B1000000}"/>
    <hyperlink ref="D77" r:id="rId169" xr:uid="{00000000-0004-0000-0000-0000B2000000}"/>
    <hyperlink ref="D90" r:id="rId170" xr:uid="{00000000-0004-0000-0000-0000B3000000}"/>
    <hyperlink ref="D92" r:id="rId171" xr:uid="{00000000-0004-0000-0000-0000B4000000}"/>
    <hyperlink ref="D96" r:id="rId172" xr:uid="{00000000-0004-0000-0000-0000B5000000}"/>
    <hyperlink ref="D97" r:id="rId173" xr:uid="{00000000-0004-0000-0000-0000B6000000}"/>
    <hyperlink ref="D98" r:id="rId174" xr:uid="{00000000-0004-0000-0000-0000B7000000}"/>
    <hyperlink ref="D105" r:id="rId175" xr:uid="{00000000-0004-0000-0000-0000B8000000}"/>
    <hyperlink ref="D106" r:id="rId176" xr:uid="{00000000-0004-0000-0000-0000B9000000}"/>
    <hyperlink ref="D107" r:id="rId177" xr:uid="{00000000-0004-0000-0000-0000BA000000}"/>
    <hyperlink ref="D119" r:id="rId178" xr:uid="{00000000-0004-0000-0000-0000BB000000}"/>
    <hyperlink ref="D120" r:id="rId179" xr:uid="{00000000-0004-0000-0000-0000BC000000}"/>
    <hyperlink ref="D121" r:id="rId180" xr:uid="{00000000-0004-0000-0000-0000BD000000}"/>
    <hyperlink ref="D122" r:id="rId181" xr:uid="{00000000-0004-0000-0000-0000BE000000}"/>
    <hyperlink ref="D123" r:id="rId182" xr:uid="{00000000-0004-0000-0000-0000BF000000}"/>
    <hyperlink ref="D124" r:id="rId183" xr:uid="{00000000-0004-0000-0000-0000C0000000}"/>
    <hyperlink ref="D141" r:id="rId184" xr:uid="{00000000-0004-0000-0000-0000C1000000}"/>
    <hyperlink ref="D142" r:id="rId185" xr:uid="{00000000-0004-0000-0000-0000C2000000}"/>
    <hyperlink ref="D143" r:id="rId186" xr:uid="{00000000-0004-0000-0000-0000C3000000}"/>
    <hyperlink ref="D144" r:id="rId187" xr:uid="{00000000-0004-0000-0000-0000C4000000}"/>
    <hyperlink ref="D145" r:id="rId188" xr:uid="{00000000-0004-0000-0000-0000C5000000}"/>
    <hyperlink ref="R107" r:id="rId189" xr:uid="{00000000-0004-0000-0000-0000C6000000}"/>
    <hyperlink ref="R119" r:id="rId190" xr:uid="{00000000-0004-0000-0000-0000C7000000}"/>
    <hyperlink ref="AC6" r:id="rId191" xr:uid="{00000000-0004-0000-0000-0000C8000000}"/>
    <hyperlink ref="AC69" r:id="rId192" xr:uid="{00000000-0004-0000-0000-0000C9000000}"/>
    <hyperlink ref="AC74" r:id="rId193" xr:uid="{00000000-0004-0000-0000-0000CA000000}"/>
    <hyperlink ref="AC75" r:id="rId194" xr:uid="{00000000-0004-0000-0000-0000CB000000}"/>
    <hyperlink ref="AC78" r:id="rId195" xr:uid="{00000000-0004-0000-0000-0000CC000000}"/>
    <hyperlink ref="AC93" r:id="rId196" xr:uid="{00000000-0004-0000-0000-0000CD000000}"/>
    <hyperlink ref="AC96" r:id="rId197" xr:uid="{00000000-0004-0000-0000-0000CE000000}"/>
    <hyperlink ref="AC97" r:id="rId198" xr:uid="{00000000-0004-0000-0000-0000CF000000}"/>
    <hyperlink ref="AC98" r:id="rId199" xr:uid="{00000000-0004-0000-0000-0000D0000000}"/>
    <hyperlink ref="AC99" r:id="rId200" xr:uid="{00000000-0004-0000-0000-0000D1000000}"/>
    <hyperlink ref="AC102" r:id="rId201" xr:uid="{00000000-0004-0000-0000-0000D2000000}"/>
    <hyperlink ref="AC103" r:id="rId202" xr:uid="{00000000-0004-0000-0000-0000D3000000}"/>
    <hyperlink ref="AC106" r:id="rId203" xr:uid="{00000000-0004-0000-0000-0000D4000000}"/>
    <hyperlink ref="AC107" r:id="rId204" xr:uid="{00000000-0004-0000-0000-0000D5000000}"/>
    <hyperlink ref="AC119" r:id="rId205" xr:uid="{00000000-0004-0000-0000-0000D6000000}"/>
    <hyperlink ref="AC120" r:id="rId206" xr:uid="{00000000-0004-0000-0000-0000D7000000}"/>
    <hyperlink ref="AC122" r:id="rId207" xr:uid="{00000000-0004-0000-0000-0000D8000000}"/>
    <hyperlink ref="AC126" r:id="rId208" xr:uid="{00000000-0004-0000-0000-0000D9000000}"/>
    <hyperlink ref="AC127" r:id="rId209" xr:uid="{00000000-0004-0000-0000-0000DA000000}"/>
    <hyperlink ref="AC128" r:id="rId210" xr:uid="{00000000-0004-0000-0000-0000DB000000}"/>
    <hyperlink ref="AC129" r:id="rId211" xr:uid="{00000000-0004-0000-0000-0000DC000000}"/>
    <hyperlink ref="AC130" r:id="rId212" xr:uid="{00000000-0004-0000-0000-0000DD000000}"/>
    <hyperlink ref="AC131" r:id="rId213" xr:uid="{00000000-0004-0000-0000-0000DE000000}"/>
    <hyperlink ref="AC132" r:id="rId214" xr:uid="{00000000-0004-0000-0000-0000DF000000}"/>
    <hyperlink ref="AC138" r:id="rId215" xr:uid="{00000000-0004-0000-0000-0000E0000000}"/>
    <hyperlink ref="AC5" r:id="rId216" xr:uid="{00000000-0004-0000-0000-0000E1000000}"/>
    <hyperlink ref="AC8" r:id="rId217" xr:uid="{00000000-0004-0000-0000-0000E2000000}"/>
    <hyperlink ref="AC13" r:id="rId218" xr:uid="{00000000-0004-0000-0000-0000E3000000}"/>
    <hyperlink ref="AC15" r:id="rId219" xr:uid="{00000000-0004-0000-0000-0000E4000000}"/>
    <hyperlink ref="AC25" r:id="rId220" xr:uid="{00000000-0004-0000-0000-0000E5000000}"/>
    <hyperlink ref="AC27" r:id="rId221" xr:uid="{00000000-0004-0000-0000-0000E6000000}"/>
    <hyperlink ref="AC28" r:id="rId222" xr:uid="{00000000-0004-0000-0000-0000E7000000}"/>
    <hyperlink ref="AC29" r:id="rId223" xr:uid="{00000000-0004-0000-0000-0000E8000000}"/>
    <hyperlink ref="AC30" r:id="rId224" xr:uid="{00000000-0004-0000-0000-0000E9000000}"/>
    <hyperlink ref="AC34" r:id="rId225" xr:uid="{00000000-0004-0000-0000-0000EA000000}"/>
    <hyperlink ref="AC35" r:id="rId226" xr:uid="{00000000-0004-0000-0000-0000EB000000}"/>
    <hyperlink ref="AC39" r:id="rId227" xr:uid="{00000000-0004-0000-0000-0000EC000000}"/>
    <hyperlink ref="AC36" r:id="rId228" xr:uid="{00000000-0004-0000-0000-0000ED000000}"/>
    <hyperlink ref="AC47" r:id="rId229" xr:uid="{00000000-0004-0000-0000-0000EE000000}"/>
    <hyperlink ref="AC48" r:id="rId230" xr:uid="{00000000-0004-0000-0000-0000EF000000}"/>
    <hyperlink ref="AC49" r:id="rId231" xr:uid="{00000000-0004-0000-0000-0000F0000000}"/>
    <hyperlink ref="AC50" r:id="rId232" xr:uid="{00000000-0004-0000-0000-0000F1000000}"/>
    <hyperlink ref="AC51" r:id="rId233" xr:uid="{00000000-0004-0000-0000-0000F2000000}"/>
    <hyperlink ref="AC52" r:id="rId234" xr:uid="{00000000-0004-0000-0000-0000F3000000}"/>
    <hyperlink ref="AC53" r:id="rId235" xr:uid="{00000000-0004-0000-0000-0000F4000000}"/>
    <hyperlink ref="AC54" r:id="rId236" xr:uid="{00000000-0004-0000-0000-0000F5000000}"/>
    <hyperlink ref="AC55" r:id="rId237" xr:uid="{00000000-0004-0000-0000-0000F6000000}"/>
    <hyperlink ref="AC57" r:id="rId238" xr:uid="{00000000-0004-0000-0000-0000F7000000}"/>
    <hyperlink ref="AC59" r:id="rId239" xr:uid="{00000000-0004-0000-0000-0000F8000000}"/>
    <hyperlink ref="AC63" r:id="rId240" xr:uid="{00000000-0004-0000-0000-0000F9000000}"/>
    <hyperlink ref="AC65" r:id="rId241" xr:uid="{00000000-0004-0000-0000-0000FA000000}"/>
    <hyperlink ref="AC67" r:id="rId242" xr:uid="{00000000-0004-0000-0000-0000FB000000}"/>
    <hyperlink ref="AC68" r:id="rId243" xr:uid="{00000000-0004-0000-0000-0000FC000000}"/>
    <hyperlink ref="AC73" r:id="rId244" xr:uid="{00000000-0004-0000-0000-0000FD000000}"/>
    <hyperlink ref="AC76" r:id="rId245" xr:uid="{00000000-0004-0000-0000-0000FE000000}"/>
    <hyperlink ref="AC79" r:id="rId246" xr:uid="{00000000-0004-0000-0000-0000FF000000}"/>
    <hyperlink ref="AC91" r:id="rId247" xr:uid="{00000000-0004-0000-0000-000000010000}"/>
    <hyperlink ref="AC101" r:id="rId248" xr:uid="{00000000-0004-0000-0000-000001010000}"/>
    <hyperlink ref="AC100" r:id="rId249" xr:uid="{00000000-0004-0000-0000-000002010000}"/>
    <hyperlink ref="AC104" r:id="rId250" xr:uid="{00000000-0004-0000-0000-000003010000}"/>
    <hyperlink ref="AC105" r:id="rId251" xr:uid="{00000000-0004-0000-0000-000004010000}"/>
    <hyperlink ref="AL12" r:id="rId252" xr:uid="{00000000-0004-0000-0000-000005010000}"/>
    <hyperlink ref="AL11" r:id="rId253" xr:uid="{00000000-0004-0000-0000-000006010000}"/>
    <hyperlink ref="AL13" r:id="rId254" xr:uid="{00000000-0004-0000-0000-000007010000}"/>
    <hyperlink ref="AL14" r:id="rId255" xr:uid="{00000000-0004-0000-0000-000008010000}"/>
    <hyperlink ref="AL17" r:id="rId256" xr:uid="{00000000-0004-0000-0000-000009010000}"/>
    <hyperlink ref="AL34" r:id="rId257" xr:uid="{00000000-0004-0000-0000-00000A010000}"/>
    <hyperlink ref="AL35" r:id="rId258" xr:uid="{00000000-0004-0000-0000-00000B010000}"/>
    <hyperlink ref="AL77" r:id="rId259" xr:uid="{00000000-0004-0000-0000-00000C010000}"/>
    <hyperlink ref="AL106" r:id="rId260" xr:uid="{00000000-0004-0000-0000-00000D010000}"/>
    <hyperlink ref="AM13" r:id="rId261" xr:uid="{00000000-0004-0000-0000-00000E010000}"/>
    <hyperlink ref="AC10" r:id="rId262" xr:uid="{00000000-0004-0000-0000-00000F010000}"/>
    <hyperlink ref="AC11" r:id="rId263" xr:uid="{00000000-0004-0000-0000-000010010000}"/>
    <hyperlink ref="AC12" r:id="rId264" xr:uid="{00000000-0004-0000-0000-000011010000}"/>
    <hyperlink ref="AC14" r:id="rId265" xr:uid="{00000000-0004-0000-0000-000012010000}"/>
    <hyperlink ref="AC31" r:id="rId266" xr:uid="{00000000-0004-0000-0000-000013010000}"/>
    <hyperlink ref="AC32" r:id="rId267" xr:uid="{00000000-0004-0000-0000-000014010000}"/>
    <hyperlink ref="AC37" r:id="rId268" xr:uid="{00000000-0004-0000-0000-000015010000}"/>
    <hyperlink ref="AC38" r:id="rId269" xr:uid="{00000000-0004-0000-0000-000016010000}"/>
    <hyperlink ref="AC40" r:id="rId270" xr:uid="{00000000-0004-0000-0000-000017010000}"/>
    <hyperlink ref="AC61" r:id="rId271" xr:uid="{00000000-0004-0000-0000-000018010000}"/>
    <hyperlink ref="AC77" r:id="rId272" xr:uid="{00000000-0004-0000-0000-000019010000}"/>
    <hyperlink ref="AC83" r:id="rId273" xr:uid="{00000000-0004-0000-0000-00001A010000}"/>
    <hyperlink ref="AC85" r:id="rId274" xr:uid="{00000000-0004-0000-0000-00001B010000}"/>
    <hyperlink ref="AC88" r:id="rId275" xr:uid="{00000000-0004-0000-0000-00001C010000}"/>
    <hyperlink ref="AC89" r:id="rId276" xr:uid="{00000000-0004-0000-0000-00001D010000}"/>
    <hyperlink ref="AC94" r:id="rId277" xr:uid="{00000000-0004-0000-0000-00001E010000}"/>
    <hyperlink ref="AC116" r:id="rId278" xr:uid="{00000000-0004-0000-0000-00001F010000}"/>
    <hyperlink ref="AC117" r:id="rId279" xr:uid="{00000000-0004-0000-0000-000020010000}"/>
    <hyperlink ref="AC133" r:id="rId280" xr:uid="{00000000-0004-0000-0000-000021010000}"/>
    <hyperlink ref="AC143" r:id="rId281" xr:uid="{00000000-0004-0000-0000-000022010000}"/>
    <hyperlink ref="AC145" r:id="rId282" xr:uid="{00000000-0004-0000-0000-000023010000}"/>
    <hyperlink ref="AL7" r:id="rId283" xr:uid="{00000000-0004-0000-0000-000024010000}"/>
    <hyperlink ref="AL8" r:id="rId284" xr:uid="{00000000-0004-0000-0000-000025010000}"/>
    <hyperlink ref="AL82" r:id="rId285" xr:uid="{00000000-0004-0000-0000-000026010000}"/>
    <hyperlink ref="AL89" r:id="rId286" xr:uid="{00000000-0004-0000-0000-000027010000}"/>
    <hyperlink ref="AL115" r:id="rId287" xr:uid="{00000000-0004-0000-0000-000028010000}"/>
    <hyperlink ref="AM108" r:id="rId288" xr:uid="{00000000-0004-0000-0000-000029010000}"/>
    <hyperlink ref="AM109" r:id="rId289" xr:uid="{00000000-0004-0000-0000-00002A010000}"/>
    <hyperlink ref="AM111" r:id="rId290" xr:uid="{00000000-0004-0000-0000-00002B010000}"/>
    <hyperlink ref="AM114" r:id="rId291" xr:uid="{00000000-0004-0000-0000-00002C010000}"/>
    <hyperlink ref="AM112" r:id="rId292" xr:uid="{00000000-0004-0000-0000-00002D010000}"/>
    <hyperlink ref="AM113" r:id="rId293" xr:uid="{00000000-0004-0000-0000-00002E010000}"/>
    <hyperlink ref="AL113" r:id="rId294" xr:uid="{00000000-0004-0000-0000-00002F010000}"/>
    <hyperlink ref="AM58" r:id="rId295" xr:uid="{00000000-0004-0000-0000-000030010000}"/>
    <hyperlink ref="AM134" r:id="rId296" xr:uid="{00000000-0004-0000-0000-000031010000}"/>
    <hyperlink ref="AM135" r:id="rId297" xr:uid="{00000000-0004-0000-0000-000032010000}"/>
    <hyperlink ref="AC80" r:id="rId298" xr:uid="{00000000-0004-0000-0000-000033010000}"/>
    <hyperlink ref="AC86" r:id="rId299" xr:uid="{00000000-0004-0000-0000-000034010000}"/>
    <hyperlink ref="AC87" r:id="rId300" xr:uid="{00000000-0004-0000-0000-000035010000}"/>
    <hyperlink ref="AC90" r:id="rId301" xr:uid="{00000000-0004-0000-0000-000036010000}"/>
    <hyperlink ref="AC92" r:id="rId302" xr:uid="{00000000-0004-0000-0000-000037010000}"/>
    <hyperlink ref="AC95" r:id="rId303" xr:uid="{00000000-0004-0000-0000-000038010000}"/>
    <hyperlink ref="AC108" r:id="rId304" xr:uid="{00000000-0004-0000-0000-000039010000}"/>
    <hyperlink ref="AC109" r:id="rId305" xr:uid="{00000000-0004-0000-0000-00003A010000}"/>
    <hyperlink ref="AC110" r:id="rId306" xr:uid="{00000000-0004-0000-0000-00003B010000}"/>
    <hyperlink ref="AC111" r:id="rId307" xr:uid="{00000000-0004-0000-0000-00003C010000}"/>
    <hyperlink ref="AC112" r:id="rId308" xr:uid="{00000000-0004-0000-0000-00003D010000}"/>
    <hyperlink ref="AC113" r:id="rId309" xr:uid="{00000000-0004-0000-0000-00003E010000}"/>
    <hyperlink ref="AC114" r:id="rId310" xr:uid="{00000000-0004-0000-0000-00003F010000}"/>
    <hyperlink ref="AC115" r:id="rId311" xr:uid="{00000000-0004-0000-0000-000040010000}"/>
    <hyperlink ref="AC118" r:id="rId312" xr:uid="{00000000-0004-0000-0000-000041010000}"/>
    <hyperlink ref="AC121" r:id="rId313" xr:uid="{00000000-0004-0000-0000-000042010000}"/>
    <hyperlink ref="AC123" r:id="rId314" xr:uid="{00000000-0004-0000-0000-000043010000}"/>
    <hyperlink ref="AC134" r:id="rId315" xr:uid="{00000000-0004-0000-0000-000044010000}"/>
    <hyperlink ref="AC136" r:id="rId316" xr:uid="{00000000-0004-0000-0000-000045010000}"/>
    <hyperlink ref="AC139" r:id="rId317" xr:uid="{00000000-0004-0000-0000-000046010000}"/>
    <hyperlink ref="AC140" r:id="rId318" xr:uid="{00000000-0004-0000-0000-000047010000}"/>
    <hyperlink ref="AC141" r:id="rId319" xr:uid="{00000000-0004-0000-0000-000048010000}"/>
    <hyperlink ref="AC142" r:id="rId320" xr:uid="{00000000-0004-0000-0000-000049010000}"/>
    <hyperlink ref="AC144" r:id="rId321" xr:uid="{00000000-0004-0000-0000-00004A010000}"/>
    <hyperlink ref="AE9" r:id="rId322" display="https://www.zapopan.gob.mx/wp-content/uploads/2021/05/005_2020_VP.pdf" xr:uid="{00000000-0004-0000-0000-000076000000}"/>
    <hyperlink ref="AE58" r:id="rId323" display="https://www.zapopan.gob.mx/wp-content/uploads/2021/04/CO_054_2020_E4.pdf" xr:uid="{00000000-0004-0000-0000-000070000000}"/>
    <hyperlink ref="AE92" r:id="rId324" display="https://www.zapopan.gob.mx/wp-content/uploads/2021/05/088_2020_VP.pdf" xr:uid="{00000000-0004-0000-0000-00007A000000}"/>
    <hyperlink ref="AE121" r:id="rId325" display="https://www.zapopan.gob.mx/wp-content/uploads/2021/05/117_2020_VP.pdf" xr:uid="{00000000-0004-0000-0000-00007C000000}"/>
    <hyperlink ref="AE124" r:id="rId326" display="https://www.zapopan.gob.mx/wp-content/uploads/2021/05/120_2020_VP.pdf" xr:uid="{00000000-0004-0000-0000-00007D000000}"/>
    <hyperlink ref="AE135" r:id="rId327" display="https://www.zapopan.gob.mx/wp-content/uploads/2021/05/131_2020_VP.pdf" xr:uid="{00000000-0004-0000-0000-00007E000000}"/>
    <hyperlink ref="AE136" r:id="rId328" display="https://www.zapopan.gob.mx/wp-content/uploads/2021/05/132_2020_VP.pdf" xr:uid="{00000000-0004-0000-0000-00007F000000}"/>
    <hyperlink ref="AM142" r:id="rId329" xr:uid="{A1F72B94-80D1-44F3-8D08-2D5A6D472704}"/>
  </hyperlinks>
  <pageMargins left="0.70866141732283472" right="0.70866141732283472" top="0.74803149606299213" bottom="0.74803149606299213" header="0.31496062992125984" footer="0.31496062992125984"/>
  <pageSetup paperSize="305" scale="17" fitToHeight="0" orientation="landscape" r:id="rId330"/>
  <colBreaks count="1" manualBreakCount="1">
    <brk id="19" max="19" man="1"/>
  </colBreaks>
  <drawing r:id="rId33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Obras Públicas 2020</vt:lpstr>
      <vt:lpstr>'Obras Públicas 2020'!Área_de_impresión</vt:lpstr>
      <vt:lpstr>'Obras Públicas 2020'!Títulos_a_imprimir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Mildred Gonzalez Rubio</cp:lastModifiedBy>
  <cp:lastPrinted>2019-10-14T21:17:03Z</cp:lastPrinted>
  <dcterms:created xsi:type="dcterms:W3CDTF">2018-07-12T15:53:52Z</dcterms:created>
  <dcterms:modified xsi:type="dcterms:W3CDTF">2023-01-24T18:32:41Z</dcterms:modified>
</cp:coreProperties>
</file>