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sanchezf\Desktop\Compartida Luis - Claudia\Informes para Transparencia LGCG\Diciembre 2022\Trimestrales\Presupuestales y Programáticos\"/>
    </mc:Choice>
  </mc:AlternateContent>
  <xr:revisionPtr revIDLastSave="0" documentId="13_ncr:1_{3753B553-AC86-4141-85C0-F9647581A73E}" xr6:coauthVersionLast="36" xr6:coauthVersionMax="36" xr10:uidLastSave="{00000000-0000-0000-0000-000000000000}"/>
  <bookViews>
    <workbookView xWindow="0" yWindow="0" windowWidth="20490" windowHeight="6855" xr2:uid="{00000000-000D-0000-FFFF-FFFF00000000}"/>
  </bookViews>
  <sheets>
    <sheet name="CLASS ADMVA JUN 2022" sheetId="4" r:id="rId1"/>
  </sheets>
  <definedNames>
    <definedName name="_xlnm.Print_Area" localSheetId="0">'CLASS ADMVA JUN 2022'!$A$1:$H$47</definedName>
  </definedNames>
  <calcPr calcId="191029"/>
</workbook>
</file>

<file path=xl/calcChain.xml><?xml version="1.0" encoding="utf-8"?>
<calcChain xmlns="http://schemas.openxmlformats.org/spreadsheetml/2006/main">
  <c r="E10" i="4" l="1"/>
  <c r="C24" i="4" l="1"/>
  <c r="E23" i="4"/>
  <c r="H23" i="4" s="1"/>
  <c r="E22" i="4"/>
  <c r="H22" i="4" s="1"/>
  <c r="E21" i="4"/>
  <c r="H21" i="4" s="1"/>
  <c r="E20" i="4"/>
  <c r="H20" i="4" s="1"/>
  <c r="E19" i="4"/>
  <c r="H19" i="4" s="1"/>
  <c r="E18" i="4"/>
  <c r="H18" i="4" s="1"/>
  <c r="E17" i="4"/>
  <c r="H17" i="4" s="1"/>
  <c r="E16" i="4"/>
  <c r="H16" i="4" s="1"/>
  <c r="E15" i="4"/>
  <c r="H15" i="4" s="1"/>
  <c r="E14" i="4"/>
  <c r="H14" i="4" s="1"/>
  <c r="E13" i="4"/>
  <c r="H13" i="4" s="1"/>
  <c r="E12" i="4"/>
  <c r="H12" i="4" s="1"/>
  <c r="E11" i="4"/>
  <c r="H11" i="4" s="1"/>
  <c r="H10" i="4"/>
  <c r="D24" i="4" l="1"/>
  <c r="E24" i="4"/>
  <c r="F24" i="4"/>
  <c r="G24" i="4"/>
  <c r="H24" i="4"/>
</calcChain>
</file>

<file path=xl/sharedStrings.xml><?xml version="1.0" encoding="utf-8"?>
<sst xmlns="http://schemas.openxmlformats.org/spreadsheetml/2006/main" count="34" uniqueCount="34">
  <si>
    <t>Egresos</t>
  </si>
  <si>
    <t>Aprobado</t>
  </si>
  <si>
    <t>Ampliaciones/ (Reducciones)</t>
  </si>
  <si>
    <t>Modificado</t>
  </si>
  <si>
    <t>Devengado</t>
  </si>
  <si>
    <t>Pagado</t>
  </si>
  <si>
    <t>Subejercicio</t>
  </si>
  <si>
    <t>3 = (1 + 2 )</t>
  </si>
  <si>
    <t>6 = ( 3 - 4 )</t>
  </si>
  <si>
    <t>Concepto</t>
  </si>
  <si>
    <t>Total</t>
  </si>
  <si>
    <t>Municipio de Zapopan</t>
  </si>
  <si>
    <t>Estado Analítico del Ejercicio del Presupuesto de Egresos</t>
  </si>
  <si>
    <t>Clasificación Administrativa</t>
  </si>
  <si>
    <t>01 Presidencia</t>
  </si>
  <si>
    <t>02 Jefatura De Gabinete</t>
  </si>
  <si>
    <t>04 Sindicatura Del Ayuntamiento</t>
  </si>
  <si>
    <t>06 Tesorería</t>
  </si>
  <si>
    <t>07 Contraloría Ciudadana</t>
  </si>
  <si>
    <t>08 Coordinación General De Servicios Municipales</t>
  </si>
  <si>
    <t>09 Coordinación General De Administración E Innovación Gubernamental</t>
  </si>
  <si>
    <t>10 Coordinación General De Desarrollo Económico Y Combate A La Desigualdad</t>
  </si>
  <si>
    <t>11 Coordinación General De Gestión Integral De La Ciudad</t>
  </si>
  <si>
    <t>12  Dirección De Obras Publicas E Infraestructura</t>
  </si>
  <si>
    <t>13 Coordinación General De Construcción De La Comunidad</t>
  </si>
  <si>
    <t>14 Coordinación General De Cercanía Ciudadana</t>
  </si>
  <si>
    <t>Bajo protesta de decir verdad declaramos que los Estados Financieros y sus notas, son razonablemente correctos y son responsabilidad del emisor.</t>
  </si>
  <si>
    <t>03 Comisaría General De Seguridad Pública</t>
  </si>
  <si>
    <t>05 Secretaría Del Ayuntamiento</t>
  </si>
  <si>
    <t>L.C.P. Claudia Gloria Bello</t>
  </si>
  <si>
    <t>Mtro. Gustavo Alfredo González Pacheco</t>
  </si>
  <si>
    <t>Jefe de Departamento C -  Unidad de Cuenta Pública</t>
  </si>
  <si>
    <t>Director de Contabilidad</t>
  </si>
  <si>
    <t>Del 01 de Enero al 31 de Diciembre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</si>
</sst>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&quot;$&quot;#,##0.00"/>
    <numFmt numFmtId="165" formatCode="&quot;$&quot;#,##0.00_);\-&quot;$&quot;#,##0.00"/>
    <numFmt numFmtId="166" formatCode="#,##0_ ;[Red]\-#,##0\ "/>
  </numFmts>
  <fonts count="1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9"/>
      <name val="Times New Roman"/>
      <family val="1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2"/>
      <color theme="1"/>
      <name val="Arial Narrow"/>
      <family val="2"/>
    </font>
    <font>
      <b/>
      <sz val="12"/>
      <color theme="1"/>
      <name val="Arial Narrow"/>
      <family val="2"/>
    </font>
    <font>
      <sz val="12"/>
      <color indexed="8"/>
      <name val="Arial Narrow"/>
      <family val="2"/>
    </font>
    <font>
      <sz val="12"/>
      <name val="Arial Narrow"/>
      <family val="2"/>
    </font>
    <font>
      <sz val="12"/>
      <color rgb="FF000000"/>
      <name val="Arial Narrow"/>
      <family val="2"/>
    </font>
    <font>
      <b/>
      <sz val="10"/>
      <color indexed="8"/>
      <name val="Arial"/>
      <family val="2"/>
    </font>
    <font>
      <b/>
      <sz val="12"/>
      <color indexed="8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0" fontId="4" fillId="0" borderId="0"/>
  </cellStyleXfs>
  <cellXfs count="39">
    <xf numFmtId="0" fontId="0" fillId="0" borderId="0" xfId="0"/>
    <xf numFmtId="0" fontId="0" fillId="0" borderId="0" xfId="0" applyBorder="1"/>
    <xf numFmtId="0" fontId="5" fillId="0" borderId="0" xfId="0" applyFont="1"/>
    <xf numFmtId="0" fontId="7" fillId="2" borderId="0" xfId="0" applyFont="1" applyFill="1"/>
    <xf numFmtId="0" fontId="5" fillId="0" borderId="0" xfId="0" applyFont="1" applyBorder="1"/>
    <xf numFmtId="0" fontId="7" fillId="2" borderId="0" xfId="0" applyFont="1" applyFill="1" applyBorder="1" applyAlignment="1">
      <alignment horizontal="left"/>
    </xf>
    <xf numFmtId="164" fontId="8" fillId="0" borderId="0" xfId="1" applyNumberFormat="1" applyFont="1" applyFill="1" applyBorder="1" applyAlignment="1" applyProtection="1">
      <alignment vertical="center"/>
    </xf>
    <xf numFmtId="37" fontId="6" fillId="3" borderId="2" xfId="1" applyNumberFormat="1" applyFont="1" applyFill="1" applyBorder="1" applyAlignment="1" applyProtection="1">
      <alignment horizontal="center" vertical="center"/>
    </xf>
    <xf numFmtId="37" fontId="6" fillId="3" borderId="2" xfId="1" applyNumberFormat="1" applyFont="1" applyFill="1" applyBorder="1" applyAlignment="1" applyProtection="1">
      <alignment horizontal="center" wrapText="1"/>
    </xf>
    <xf numFmtId="37" fontId="6" fillId="3" borderId="2" xfId="1" applyNumberFormat="1" applyFont="1" applyFill="1" applyBorder="1" applyAlignment="1" applyProtection="1">
      <alignment horizontal="center"/>
    </xf>
    <xf numFmtId="164" fontId="8" fillId="0" borderId="15" xfId="1" applyNumberFormat="1" applyFont="1" applyFill="1" applyBorder="1" applyAlignment="1" applyProtection="1">
      <alignment vertical="center"/>
    </xf>
    <xf numFmtId="164" fontId="6" fillId="0" borderId="11" xfId="0" applyNumberFormat="1" applyFont="1" applyBorder="1" applyAlignment="1">
      <alignment vertical="center"/>
    </xf>
    <xf numFmtId="164" fontId="6" fillId="0" borderId="2" xfId="0" applyNumberFormat="1" applyFont="1" applyBorder="1" applyAlignment="1">
      <alignment vertical="center"/>
    </xf>
    <xf numFmtId="0" fontId="6" fillId="0" borderId="2" xfId="0" applyFont="1" applyBorder="1" applyAlignment="1">
      <alignment horizontal="center"/>
    </xf>
    <xf numFmtId="0" fontId="9" fillId="0" borderId="15" xfId="0" applyFont="1" applyBorder="1" applyAlignment="1">
      <alignment vertical="center" wrapText="1"/>
    </xf>
    <xf numFmtId="165" fontId="5" fillId="0" borderId="0" xfId="0" applyNumberFormat="1" applyFont="1" applyBorder="1"/>
    <xf numFmtId="165" fontId="7" fillId="2" borderId="0" xfId="1" applyNumberFormat="1" applyFont="1" applyFill="1" applyBorder="1" applyAlignment="1">
      <alignment horizontal="right" vertical="center" wrapText="1"/>
    </xf>
    <xf numFmtId="166" fontId="10" fillId="2" borderId="0" xfId="0" applyNumberFormat="1" applyFont="1" applyFill="1" applyBorder="1" applyAlignment="1" applyProtection="1">
      <alignment horizontal="right" vertical="center" wrapText="1"/>
    </xf>
    <xf numFmtId="166" fontId="11" fillId="2" borderId="0" xfId="0" applyNumberFormat="1" applyFont="1" applyFill="1" applyBorder="1" applyAlignment="1" applyProtection="1">
      <alignment horizontal="center" vertical="center"/>
    </xf>
    <xf numFmtId="166" fontId="7" fillId="2" borderId="0" xfId="0" applyNumberFormat="1" applyFont="1" applyFill="1" applyBorder="1" applyAlignment="1" applyProtection="1">
      <alignment horizontal="center" vertical="center"/>
    </xf>
    <xf numFmtId="37" fontId="6" fillId="4" borderId="3" xfId="1" applyNumberFormat="1" applyFont="1" applyFill="1" applyBorder="1" applyAlignment="1" applyProtection="1">
      <alignment horizontal="center" vertical="center"/>
    </xf>
    <xf numFmtId="37" fontId="6" fillId="4" borderId="1" xfId="1" applyNumberFormat="1" applyFont="1" applyFill="1" applyBorder="1" applyAlignment="1" applyProtection="1">
      <alignment horizontal="center" vertical="center"/>
    </xf>
    <xf numFmtId="37" fontId="6" fillId="4" borderId="4" xfId="1" applyNumberFormat="1" applyFont="1" applyFill="1" applyBorder="1" applyAlignment="1" applyProtection="1">
      <alignment horizontal="center" vertical="center"/>
    </xf>
    <xf numFmtId="37" fontId="6" fillId="3" borderId="2" xfId="1" applyNumberFormat="1" applyFont="1" applyFill="1" applyBorder="1" applyAlignment="1" applyProtection="1">
      <alignment horizontal="center" vertical="center" wrapText="1"/>
    </xf>
    <xf numFmtId="37" fontId="6" fillId="3" borderId="2" xfId="1" applyNumberFormat="1" applyFont="1" applyFill="1" applyBorder="1" applyAlignment="1" applyProtection="1">
      <alignment horizontal="center" vertical="center"/>
    </xf>
    <xf numFmtId="37" fontId="6" fillId="4" borderId="5" xfId="1" applyNumberFormat="1" applyFont="1" applyFill="1" applyBorder="1" applyAlignment="1" applyProtection="1">
      <alignment horizontal="center" vertical="center"/>
      <protection locked="0"/>
    </xf>
    <xf numFmtId="37" fontId="6" fillId="4" borderId="0" xfId="1" applyNumberFormat="1" applyFont="1" applyFill="1" applyBorder="1" applyAlignment="1" applyProtection="1">
      <alignment horizontal="center" vertical="center"/>
      <protection locked="0"/>
    </xf>
    <xf numFmtId="37" fontId="6" fillId="4" borderId="6" xfId="1" applyNumberFormat="1" applyFont="1" applyFill="1" applyBorder="1" applyAlignment="1" applyProtection="1">
      <alignment horizontal="center" vertical="center"/>
      <protection locked="0"/>
    </xf>
    <xf numFmtId="37" fontId="6" fillId="4" borderId="5" xfId="1" applyNumberFormat="1" applyFont="1" applyFill="1" applyBorder="1" applyAlignment="1" applyProtection="1">
      <alignment horizontal="center" vertical="center"/>
    </xf>
    <xf numFmtId="37" fontId="6" fillId="4" borderId="0" xfId="1" applyNumberFormat="1" applyFont="1" applyFill="1" applyBorder="1" applyAlignment="1" applyProtection="1">
      <alignment horizontal="center" vertical="center"/>
    </xf>
    <xf numFmtId="37" fontId="6" fillId="4" borderId="6" xfId="1" applyNumberFormat="1" applyFont="1" applyFill="1" applyBorder="1" applyAlignment="1" applyProtection="1">
      <alignment horizontal="center" vertical="center"/>
    </xf>
    <xf numFmtId="37" fontId="6" fillId="4" borderId="7" xfId="1" applyNumberFormat="1" applyFont="1" applyFill="1" applyBorder="1" applyAlignment="1" applyProtection="1">
      <alignment horizontal="center" vertical="center"/>
    </xf>
    <xf numFmtId="37" fontId="6" fillId="4" borderId="8" xfId="1" applyNumberFormat="1" applyFont="1" applyFill="1" applyBorder="1" applyAlignment="1" applyProtection="1">
      <alignment horizontal="center" vertical="center"/>
    </xf>
    <xf numFmtId="37" fontId="6" fillId="4" borderId="9" xfId="1" applyNumberFormat="1" applyFont="1" applyFill="1" applyBorder="1" applyAlignment="1" applyProtection="1">
      <alignment horizontal="center" vertical="center"/>
    </xf>
    <xf numFmtId="37" fontId="6" fillId="3" borderId="10" xfId="1" applyNumberFormat="1" applyFont="1" applyFill="1" applyBorder="1" applyAlignment="1" applyProtection="1">
      <alignment horizontal="center" vertical="center"/>
    </xf>
    <xf numFmtId="37" fontId="6" fillId="3" borderId="11" xfId="1" applyNumberFormat="1" applyFont="1" applyFill="1" applyBorder="1" applyAlignment="1" applyProtection="1">
      <alignment horizontal="center" vertical="center"/>
    </xf>
    <xf numFmtId="37" fontId="6" fillId="3" borderId="12" xfId="1" applyNumberFormat="1" applyFont="1" applyFill="1" applyBorder="1" applyAlignment="1" applyProtection="1">
      <alignment horizontal="center" vertical="center"/>
    </xf>
    <xf numFmtId="37" fontId="6" fillId="3" borderId="13" xfId="1" applyNumberFormat="1" applyFont="1" applyFill="1" applyBorder="1" applyAlignment="1" applyProtection="1">
      <alignment horizontal="center" vertical="center" wrapText="1"/>
    </xf>
    <xf numFmtId="37" fontId="6" fillId="3" borderId="14" xfId="1" applyNumberFormat="1" applyFont="1" applyFill="1" applyBorder="1" applyAlignment="1" applyProtection="1">
      <alignment horizontal="center" vertical="center" wrapText="1"/>
    </xf>
  </cellXfs>
  <cellStyles count="5">
    <cellStyle name="Millares" xfId="1" builtinId="3"/>
    <cellStyle name="Millares 2" xfId="2" xr:uid="{00000000-0005-0000-0000-000001000000}"/>
    <cellStyle name="Normal" xfId="0" builtinId="0"/>
    <cellStyle name="Normal 2" xfId="3" xr:uid="{00000000-0005-0000-0000-000003000000}"/>
    <cellStyle name="Normal 9" xfId="4" xr:uid="{00000000-0005-0000-0000-000004000000}"/>
  </cellStyles>
  <dxfs count="0"/>
  <tableStyles count="0" defaultTableStyle="TableStyleMedium2" defaultPivotStyle="PivotStyleLight16"/>
  <colors>
    <mruColors>
      <color rgb="FFFF9933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38101</xdr:colOff>
      <xdr:row>1</xdr:row>
      <xdr:rowOff>38100</xdr:rowOff>
    </xdr:from>
    <xdr:to>
      <xdr:col>1</xdr:col>
      <xdr:colOff>2170765</xdr:colOff>
      <xdr:row>4</xdr:row>
      <xdr:rowOff>268941</xdr:rowOff>
    </xdr:to>
    <xdr:pic>
      <xdr:nvPicPr>
        <xdr:cNvPr id="4" name="3 Imagen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7395" y="239806"/>
          <a:ext cx="2132664" cy="9704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1490382</xdr:colOff>
      <xdr:row>32</xdr:row>
      <xdr:rowOff>190501</xdr:rowOff>
    </xdr:from>
    <xdr:to>
      <xdr:col>3</xdr:col>
      <xdr:colOff>1109382</xdr:colOff>
      <xdr:row>32</xdr:row>
      <xdr:rowOff>190501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E7A70435-B50F-465B-8E23-C57503666C79}"/>
            </a:ext>
          </a:extLst>
        </xdr:cNvPr>
        <xdr:cNvCxnSpPr/>
      </xdr:nvCxnSpPr>
      <xdr:spPr>
        <a:xfrm>
          <a:off x="1669676" y="8471648"/>
          <a:ext cx="3260912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387729</xdr:colOff>
      <xdr:row>32</xdr:row>
      <xdr:rowOff>186017</xdr:rowOff>
    </xdr:from>
    <xdr:to>
      <xdr:col>6</xdr:col>
      <xdr:colOff>891994</xdr:colOff>
      <xdr:row>32</xdr:row>
      <xdr:rowOff>186017</xdr:rowOff>
    </xdr:to>
    <xdr:cxnSp macro="">
      <xdr:nvCxnSpPr>
        <xdr:cNvPr id="6" name="Conector recto 5">
          <a:extLst>
            <a:ext uri="{FF2B5EF4-FFF2-40B4-BE49-F238E27FC236}">
              <a16:creationId xmlns:a16="http://schemas.microsoft.com/office/drawing/2014/main" id="{8DDF49F0-CCD3-40EE-AB53-D5E722F11D8C}"/>
            </a:ext>
          </a:extLst>
        </xdr:cNvPr>
        <xdr:cNvCxnSpPr/>
      </xdr:nvCxnSpPr>
      <xdr:spPr>
        <a:xfrm>
          <a:off x="5609670" y="8467164"/>
          <a:ext cx="3260912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0"/>
  <sheetViews>
    <sheetView showGridLines="0" tabSelected="1" zoomScale="85" zoomScaleNormal="85" workbookViewId="0">
      <selection activeCell="F29" sqref="F29"/>
    </sheetView>
  </sheetViews>
  <sheetFormatPr baseColWidth="10" defaultColWidth="0" defaultRowHeight="15.75" zeroHeight="1" x14ac:dyDescent="0.25"/>
  <cols>
    <col min="1" max="1" width="2.7109375" customWidth="1"/>
    <col min="2" max="2" width="37.42578125" style="2" customWidth="1"/>
    <col min="3" max="3" width="17.140625" style="2" customWidth="1"/>
    <col min="4" max="4" width="21" style="2" customWidth="1"/>
    <col min="5" max="5" width="20.28515625" style="2" customWidth="1"/>
    <col min="6" max="8" width="21" style="2" customWidth="1"/>
    <col min="9" max="9" width="2.7109375" customWidth="1"/>
    <col min="10" max="254" width="11.42578125" hidden="1" customWidth="1"/>
    <col min="255" max="16384" width="11.42578125" hidden="1"/>
  </cols>
  <sheetData>
    <row r="1" spans="2:8" x14ac:dyDescent="0.25"/>
    <row r="2" spans="2:8" ht="18" customHeight="1" x14ac:dyDescent="0.25">
      <c r="B2" s="20" t="s">
        <v>11</v>
      </c>
      <c r="C2" s="21"/>
      <c r="D2" s="21"/>
      <c r="E2" s="21"/>
      <c r="F2" s="21"/>
      <c r="G2" s="21"/>
      <c r="H2" s="22"/>
    </row>
    <row r="3" spans="2:8" ht="23.25" customHeight="1" x14ac:dyDescent="0.25">
      <c r="B3" s="25" t="s">
        <v>12</v>
      </c>
      <c r="C3" s="26"/>
      <c r="D3" s="26"/>
      <c r="E3" s="26"/>
      <c r="F3" s="26"/>
      <c r="G3" s="26"/>
      <c r="H3" s="27"/>
    </row>
    <row r="4" spans="2:8" ht="18" customHeight="1" x14ac:dyDescent="0.25">
      <c r="B4" s="28" t="s">
        <v>13</v>
      </c>
      <c r="C4" s="29"/>
      <c r="D4" s="29"/>
      <c r="E4" s="29"/>
      <c r="F4" s="29"/>
      <c r="G4" s="29"/>
      <c r="H4" s="30"/>
    </row>
    <row r="5" spans="2:8" ht="22.5" customHeight="1" x14ac:dyDescent="0.25">
      <c r="B5" s="31" t="s">
        <v>33</v>
      </c>
      <c r="C5" s="32"/>
      <c r="D5" s="32"/>
      <c r="E5" s="32"/>
      <c r="F5" s="32"/>
      <c r="G5" s="32"/>
      <c r="H5" s="33"/>
    </row>
    <row r="6" spans="2:8" ht="14.25" customHeight="1" x14ac:dyDescent="0.25">
      <c r="B6" s="3"/>
      <c r="C6" s="3"/>
      <c r="D6" s="3"/>
      <c r="E6" s="3"/>
      <c r="F6" s="3"/>
      <c r="G6" s="3"/>
      <c r="H6" s="3"/>
    </row>
    <row r="7" spans="2:8" x14ac:dyDescent="0.25">
      <c r="B7" s="23" t="s">
        <v>9</v>
      </c>
      <c r="C7" s="34" t="s">
        <v>0</v>
      </c>
      <c r="D7" s="35"/>
      <c r="E7" s="35"/>
      <c r="F7" s="35"/>
      <c r="G7" s="36"/>
      <c r="H7" s="37" t="s">
        <v>6</v>
      </c>
    </row>
    <row r="8" spans="2:8" ht="31.5" x14ac:dyDescent="0.25">
      <c r="B8" s="24"/>
      <c r="C8" s="7" t="s">
        <v>1</v>
      </c>
      <c r="D8" s="8" t="s">
        <v>2</v>
      </c>
      <c r="E8" s="7" t="s">
        <v>3</v>
      </c>
      <c r="F8" s="7" t="s">
        <v>4</v>
      </c>
      <c r="G8" s="7" t="s">
        <v>5</v>
      </c>
      <c r="H8" s="38"/>
    </row>
    <row r="9" spans="2:8" x14ac:dyDescent="0.25">
      <c r="B9" s="24"/>
      <c r="C9" s="9">
        <v>1</v>
      </c>
      <c r="D9" s="9">
        <v>2</v>
      </c>
      <c r="E9" s="9" t="s">
        <v>7</v>
      </c>
      <c r="F9" s="9">
        <v>4</v>
      </c>
      <c r="G9" s="9">
        <v>5</v>
      </c>
      <c r="H9" s="9" t="s">
        <v>8</v>
      </c>
    </row>
    <row r="10" spans="2:8" x14ac:dyDescent="0.25">
      <c r="B10" s="14" t="s">
        <v>14</v>
      </c>
      <c r="C10" s="6">
        <v>81397736.400000006</v>
      </c>
      <c r="D10" s="10">
        <v>-13380026.16</v>
      </c>
      <c r="E10" s="6">
        <f>SUM(C10+D10)</f>
        <v>68017710.24000001</v>
      </c>
      <c r="F10" s="10">
        <v>68017595.420000002</v>
      </c>
      <c r="G10" s="6">
        <v>68017595.420000002</v>
      </c>
      <c r="H10" s="10">
        <f>E10-F10</f>
        <v>114.8200000077486</v>
      </c>
    </row>
    <row r="11" spans="2:8" x14ac:dyDescent="0.25">
      <c r="B11" s="14" t="s">
        <v>15</v>
      </c>
      <c r="C11" s="6">
        <v>121543650.69</v>
      </c>
      <c r="D11" s="10">
        <v>8834906.7300000004</v>
      </c>
      <c r="E11" s="6">
        <f t="shared" ref="E11:E23" si="0">SUM(C11+D11)</f>
        <v>130378557.42</v>
      </c>
      <c r="F11" s="10">
        <v>127253949.77</v>
      </c>
      <c r="G11" s="6">
        <v>127253949.77</v>
      </c>
      <c r="H11" s="10">
        <f t="shared" ref="H11:H23" si="1">E11-F11</f>
        <v>3124607.650000006</v>
      </c>
    </row>
    <row r="12" spans="2:8" ht="20.25" customHeight="1" x14ac:dyDescent="0.25">
      <c r="B12" s="14" t="s">
        <v>27</v>
      </c>
      <c r="C12" s="6">
        <v>1245128103</v>
      </c>
      <c r="D12" s="10">
        <v>134068855.48999999</v>
      </c>
      <c r="E12" s="6">
        <f t="shared" si="0"/>
        <v>1379196958.49</v>
      </c>
      <c r="F12" s="10">
        <v>1328990859.3499999</v>
      </c>
      <c r="G12" s="6">
        <v>1303487348.4200001</v>
      </c>
      <c r="H12" s="10">
        <f t="shared" si="1"/>
        <v>50206099.140000105</v>
      </c>
    </row>
    <row r="13" spans="2:8" x14ac:dyDescent="0.25">
      <c r="B13" s="14" t="s">
        <v>16</v>
      </c>
      <c r="C13" s="6">
        <v>104178849.14</v>
      </c>
      <c r="D13" s="10">
        <v>91091311.030000001</v>
      </c>
      <c r="E13" s="6">
        <f t="shared" si="0"/>
        <v>195270160.17000002</v>
      </c>
      <c r="F13" s="10">
        <v>192696632.75999999</v>
      </c>
      <c r="G13" s="6">
        <v>192637409.75999999</v>
      </c>
      <c r="H13" s="10">
        <f t="shared" si="1"/>
        <v>2573527.4100000262</v>
      </c>
    </row>
    <row r="14" spans="2:8" x14ac:dyDescent="0.25">
      <c r="B14" s="14" t="s">
        <v>28</v>
      </c>
      <c r="C14" s="6">
        <v>337190215.17000002</v>
      </c>
      <c r="D14" s="10">
        <v>21177857.77</v>
      </c>
      <c r="E14" s="6">
        <f t="shared" si="0"/>
        <v>358368072.94</v>
      </c>
      <c r="F14" s="10">
        <v>353502873.39999998</v>
      </c>
      <c r="G14" s="6">
        <v>353502873.39999998</v>
      </c>
      <c r="H14" s="10">
        <f t="shared" si="1"/>
        <v>4865199.5400000215</v>
      </c>
    </row>
    <row r="15" spans="2:8" x14ac:dyDescent="0.25">
      <c r="B15" s="14" t="s">
        <v>17</v>
      </c>
      <c r="C15" s="6">
        <v>1537351103.45</v>
      </c>
      <c r="D15" s="10">
        <v>282566758.08999997</v>
      </c>
      <c r="E15" s="6">
        <f t="shared" si="0"/>
        <v>1819917861.54</v>
      </c>
      <c r="F15" s="10">
        <v>1804286732.5599999</v>
      </c>
      <c r="G15" s="6">
        <v>1801244616.0899999</v>
      </c>
      <c r="H15" s="10">
        <f t="shared" si="1"/>
        <v>15631128.980000019</v>
      </c>
    </row>
    <row r="16" spans="2:8" x14ac:dyDescent="0.25">
      <c r="B16" s="14" t="s">
        <v>18</v>
      </c>
      <c r="C16" s="6">
        <v>24030453.93</v>
      </c>
      <c r="D16" s="10">
        <v>2619716.48</v>
      </c>
      <c r="E16" s="6">
        <f t="shared" si="0"/>
        <v>26650170.41</v>
      </c>
      <c r="F16" s="10">
        <v>26650169.420000002</v>
      </c>
      <c r="G16" s="6">
        <v>26650169.420000002</v>
      </c>
      <c r="H16" s="10">
        <f t="shared" si="1"/>
        <v>0.98999999836087227</v>
      </c>
    </row>
    <row r="17" spans="1:8" ht="31.5" x14ac:dyDescent="0.25">
      <c r="B17" s="14" t="s">
        <v>19</v>
      </c>
      <c r="C17" s="6">
        <v>1153559175.5699999</v>
      </c>
      <c r="D17" s="10">
        <v>164748391.99000001</v>
      </c>
      <c r="E17" s="6">
        <f t="shared" si="0"/>
        <v>1318307567.5599999</v>
      </c>
      <c r="F17" s="10">
        <v>1305840315.98</v>
      </c>
      <c r="G17" s="6">
        <v>1289434999.9400001</v>
      </c>
      <c r="H17" s="10">
        <f t="shared" si="1"/>
        <v>12467251.579999924</v>
      </c>
    </row>
    <row r="18" spans="1:8" ht="29.25" customHeight="1" x14ac:dyDescent="0.25">
      <c r="B18" s="14" t="s">
        <v>20</v>
      </c>
      <c r="C18" s="6">
        <v>1937494569.5699999</v>
      </c>
      <c r="D18" s="10">
        <v>-115575556.13</v>
      </c>
      <c r="E18" s="6">
        <f t="shared" si="0"/>
        <v>1821919013.4400001</v>
      </c>
      <c r="F18" s="10">
        <v>1750988457.1099999</v>
      </c>
      <c r="G18" s="6">
        <v>1733567208.71</v>
      </c>
      <c r="H18" s="10">
        <f t="shared" si="1"/>
        <v>70930556.330000162</v>
      </c>
    </row>
    <row r="19" spans="1:8" ht="31.5" x14ac:dyDescent="0.25">
      <c r="B19" s="14" t="s">
        <v>21</v>
      </c>
      <c r="C19" s="6">
        <v>407107250.83999997</v>
      </c>
      <c r="D19" s="10">
        <v>117708091.17</v>
      </c>
      <c r="E19" s="6">
        <f t="shared" si="0"/>
        <v>524815342.00999999</v>
      </c>
      <c r="F19" s="10">
        <v>521456381.98000002</v>
      </c>
      <c r="G19" s="6">
        <v>519657223.17000002</v>
      </c>
      <c r="H19" s="10">
        <f t="shared" si="1"/>
        <v>3358960.0299999714</v>
      </c>
    </row>
    <row r="20" spans="1:8" ht="33.75" customHeight="1" x14ac:dyDescent="0.25">
      <c r="B20" s="14" t="s">
        <v>22</v>
      </c>
      <c r="C20" s="6">
        <v>139889930.41999999</v>
      </c>
      <c r="D20" s="10">
        <v>-6881172.2599999998</v>
      </c>
      <c r="E20" s="6">
        <f t="shared" si="0"/>
        <v>133008758.15999998</v>
      </c>
      <c r="F20" s="10">
        <v>131950302.31999999</v>
      </c>
      <c r="G20" s="6">
        <v>131950302.31999999</v>
      </c>
      <c r="H20" s="10">
        <f t="shared" si="1"/>
        <v>1058455.8399999887</v>
      </c>
    </row>
    <row r="21" spans="1:8" ht="31.5" x14ac:dyDescent="0.25">
      <c r="B21" s="14" t="s">
        <v>23</v>
      </c>
      <c r="C21" s="6">
        <v>670442517.74000001</v>
      </c>
      <c r="D21" s="10">
        <v>639419992.50999999</v>
      </c>
      <c r="E21" s="6">
        <f t="shared" si="0"/>
        <v>1309862510.25</v>
      </c>
      <c r="F21" s="10">
        <v>1019350372.3</v>
      </c>
      <c r="G21" s="6">
        <v>954652890.50999999</v>
      </c>
      <c r="H21" s="10">
        <f t="shared" si="1"/>
        <v>290512137.95000005</v>
      </c>
    </row>
    <row r="22" spans="1:8" ht="29.25" customHeight="1" x14ac:dyDescent="0.25">
      <c r="B22" s="14" t="s">
        <v>24</v>
      </c>
      <c r="C22" s="6">
        <v>146009042.08000001</v>
      </c>
      <c r="D22" s="10">
        <v>32488603.34</v>
      </c>
      <c r="E22" s="6">
        <f t="shared" si="0"/>
        <v>178497645.42000002</v>
      </c>
      <c r="F22" s="10">
        <v>176541839.72</v>
      </c>
      <c r="G22" s="6">
        <v>175412416.16</v>
      </c>
      <c r="H22" s="10">
        <f t="shared" si="1"/>
        <v>1955805.7000000179</v>
      </c>
    </row>
    <row r="23" spans="1:8" ht="31.5" x14ac:dyDescent="0.25">
      <c r="B23" s="14" t="s">
        <v>25</v>
      </c>
      <c r="C23" s="6">
        <v>66022949</v>
      </c>
      <c r="D23" s="10">
        <v>-25722618.059999999</v>
      </c>
      <c r="E23" s="6">
        <f t="shared" si="0"/>
        <v>40300330.939999998</v>
      </c>
      <c r="F23" s="10">
        <v>39758196.450000003</v>
      </c>
      <c r="G23" s="6">
        <v>39758196.450000003</v>
      </c>
      <c r="H23" s="10">
        <f t="shared" si="1"/>
        <v>542134.48999999464</v>
      </c>
    </row>
    <row r="24" spans="1:8" x14ac:dyDescent="0.25">
      <c r="B24" s="13" t="s">
        <v>10</v>
      </c>
      <c r="C24" s="11">
        <f>SUM(C10:C23)</f>
        <v>7971345547</v>
      </c>
      <c r="D24" s="12">
        <f t="shared" ref="D24:H24" si="2">SUM(D10:D23)</f>
        <v>1333165111.99</v>
      </c>
      <c r="E24" s="11">
        <f t="shared" si="2"/>
        <v>9304510658.9900017</v>
      </c>
      <c r="F24" s="12">
        <f t="shared" si="2"/>
        <v>8847284678.539999</v>
      </c>
      <c r="G24" s="11">
        <f t="shared" si="2"/>
        <v>8717227199.5400009</v>
      </c>
      <c r="H24" s="12">
        <f t="shared" si="2"/>
        <v>457225980.45000029</v>
      </c>
    </row>
    <row r="25" spans="1:8" x14ac:dyDescent="0.25">
      <c r="B25" s="4"/>
      <c r="C25" s="15"/>
      <c r="D25" s="15"/>
      <c r="E25" s="15"/>
      <c r="F25" s="15"/>
      <c r="G25" s="16"/>
      <c r="H25" s="15"/>
    </row>
    <row r="26" spans="1:8" x14ac:dyDescent="0.25">
      <c r="A26" s="1"/>
      <c r="B26" s="5" t="s">
        <v>26</v>
      </c>
      <c r="C26" s="4"/>
      <c r="D26" s="4"/>
      <c r="E26" s="4"/>
      <c r="F26" s="4"/>
      <c r="G26" s="4"/>
    </row>
    <row r="27" spans="1:8" x14ac:dyDescent="0.25">
      <c r="A27" s="1"/>
      <c r="B27" s="5"/>
      <c r="C27" s="4"/>
      <c r="D27" s="4"/>
      <c r="E27" s="4"/>
      <c r="F27" s="4"/>
      <c r="G27" s="4"/>
    </row>
    <row r="28" spans="1:8" x14ac:dyDescent="0.25">
      <c r="A28" s="1"/>
      <c r="B28" s="5"/>
      <c r="C28" s="4"/>
      <c r="D28" s="4"/>
      <c r="E28" s="4"/>
      <c r="F28" s="4"/>
      <c r="G28" s="4"/>
    </row>
    <row r="29" spans="1:8" x14ac:dyDescent="0.25">
      <c r="A29" s="1"/>
      <c r="B29" s="5"/>
      <c r="C29" s="4"/>
      <c r="D29" s="4"/>
      <c r="E29" s="4"/>
      <c r="F29" s="4"/>
      <c r="G29" s="4"/>
    </row>
    <row r="30" spans="1:8" x14ac:dyDescent="0.25">
      <c r="A30" s="1"/>
      <c r="B30" s="5"/>
      <c r="C30" s="4"/>
      <c r="D30" s="4"/>
      <c r="E30" s="4"/>
      <c r="F30" s="4"/>
      <c r="G30" s="4"/>
    </row>
    <row r="31" spans="1:8" x14ac:dyDescent="0.25">
      <c r="A31" s="1"/>
      <c r="B31" s="5"/>
      <c r="C31" s="4"/>
      <c r="D31" s="4"/>
      <c r="E31" s="4"/>
      <c r="F31" s="4"/>
      <c r="G31" s="4"/>
    </row>
    <row r="32" spans="1:8" x14ac:dyDescent="0.25">
      <c r="A32" s="1"/>
      <c r="B32" s="5"/>
      <c r="C32" s="4"/>
      <c r="D32" s="4"/>
      <c r="E32" s="4"/>
      <c r="F32" s="4"/>
      <c r="G32" s="4"/>
    </row>
    <row r="33" spans="1:7" x14ac:dyDescent="0.25">
      <c r="A33" s="1"/>
      <c r="B33" s="5"/>
      <c r="C33" s="4"/>
      <c r="D33" s="4"/>
      <c r="E33" s="4"/>
      <c r="F33" s="4"/>
      <c r="G33" s="4"/>
    </row>
    <row r="34" spans="1:7" x14ac:dyDescent="0.25">
      <c r="A34" s="1"/>
      <c r="B34" s="5"/>
      <c r="C34" s="18" t="s">
        <v>29</v>
      </c>
      <c r="D34" s="18"/>
      <c r="E34" s="18"/>
      <c r="F34" s="18" t="s">
        <v>30</v>
      </c>
      <c r="G34" s="4"/>
    </row>
    <row r="35" spans="1:7" x14ac:dyDescent="0.25">
      <c r="A35" s="1"/>
      <c r="B35" s="4"/>
      <c r="C35" s="19" t="s">
        <v>31</v>
      </c>
      <c r="D35" s="19"/>
      <c r="E35" s="19"/>
      <c r="F35" s="19" t="s">
        <v>32</v>
      </c>
      <c r="G35" s="4"/>
    </row>
    <row r="36" spans="1:7" hidden="1" x14ac:dyDescent="0.25">
      <c r="C36" s="17"/>
      <c r="D36" s="17"/>
      <c r="E36" s="17"/>
      <c r="F36" s="17"/>
    </row>
    <row r="37" spans="1:7" hidden="1" x14ac:dyDescent="0.25"/>
    <row r="38" spans="1:7" hidden="1" x14ac:dyDescent="0.25"/>
    <row r="39" spans="1:7" hidden="1" x14ac:dyDescent="0.25"/>
    <row r="40" spans="1:7" hidden="1" x14ac:dyDescent="0.25"/>
    <row r="41" spans="1:7" hidden="1" x14ac:dyDescent="0.25"/>
    <row r="42" spans="1:7" hidden="1" x14ac:dyDescent="0.25"/>
    <row r="43" spans="1:7" hidden="1" x14ac:dyDescent="0.25"/>
    <row r="44" spans="1:7" hidden="1" x14ac:dyDescent="0.25"/>
    <row r="45" spans="1:7" hidden="1" x14ac:dyDescent="0.25"/>
    <row r="46" spans="1:7" hidden="1" x14ac:dyDescent="0.25"/>
    <row r="47" spans="1:7" x14ac:dyDescent="0.25"/>
    <row r="48" spans="1:7" x14ac:dyDescent="0.25"/>
    <row r="49" x14ac:dyDescent="0.25"/>
    <row r="50" x14ac:dyDescent="0.25"/>
  </sheetData>
  <sheetProtection formatCells="0" insertRows="0"/>
  <mergeCells count="7">
    <mergeCell ref="B2:H2"/>
    <mergeCell ref="B7:B9"/>
    <mergeCell ref="B3:H3"/>
    <mergeCell ref="B4:H4"/>
    <mergeCell ref="B5:H5"/>
    <mergeCell ref="C7:G7"/>
    <mergeCell ref="H7:H8"/>
  </mergeCells>
  <printOptions horizontalCentered="1" verticalCentered="1"/>
  <pageMargins left="0.19685039370078741" right="0.19685039370078741" top="0.19685039370078741" bottom="0.19685039370078741" header="0" footer="0"/>
  <pageSetup scale="70" orientation="landscape" r:id="rId1"/>
  <ignoredErrors>
    <ignoredError sqref="F24:G24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CLASS ADMVA JUN 2022</vt:lpstr>
      <vt:lpstr>'CLASS ADMVA JUN 2022'!Área_de_impresión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cgloria</dc:creator>
  <cp:lastModifiedBy>Luis Andres Sanchez Flores</cp:lastModifiedBy>
  <cp:revision/>
  <cp:lastPrinted>2022-09-12T15:29:03Z</cp:lastPrinted>
  <dcterms:created xsi:type="dcterms:W3CDTF">2014-09-04T16:46:21Z</dcterms:created>
  <dcterms:modified xsi:type="dcterms:W3CDTF">2023-01-25T15:27:11Z</dcterms:modified>
</cp:coreProperties>
</file>