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2022\"/>
    </mc:Choice>
  </mc:AlternateContent>
  <xr:revisionPtr revIDLastSave="0" documentId="13_ncr:1_{BCAE067F-5BB1-4D20-8F0B-2CD66E3601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/>
</workbook>
</file>

<file path=xl/calcChain.xml><?xml version="1.0" encoding="utf-8"?>
<calcChain xmlns="http://schemas.openxmlformats.org/spreadsheetml/2006/main">
  <c r="C22" i="2" l="1"/>
  <c r="F22" i="2"/>
  <c r="E22" i="2"/>
  <c r="D22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 l="1"/>
  <c r="G6" i="2"/>
  <c r="H6" i="2" l="1"/>
  <c r="H7" i="2"/>
  <c r="H18" i="2"/>
  <c r="H9" i="2"/>
  <c r="H11" i="2"/>
  <c r="H13" i="2"/>
  <c r="H17" i="2"/>
  <c r="H19" i="2"/>
  <c r="H10" i="2"/>
  <c r="H12" i="2"/>
  <c r="H14" i="2"/>
  <c r="H16" i="2"/>
  <c r="H20" i="2"/>
  <c r="H15" i="2"/>
  <c r="H8" i="2"/>
  <c r="H21" i="2"/>
</calcChain>
</file>

<file path=xl/sharedStrings.xml><?xml version="1.0" encoding="utf-8"?>
<sst xmlns="http://schemas.openxmlformats.org/spreadsheetml/2006/main" count="46" uniqueCount="46">
  <si>
    <t>AYUNTAMIENTO DE ZAPOPAN, JALISCO</t>
  </si>
  <si>
    <t>Nombre (s)</t>
  </si>
  <si>
    <t>Cargo o de carácter ciudadano</t>
  </si>
  <si>
    <t>Total de asistencias</t>
  </si>
  <si>
    <t xml:space="preserve">Total </t>
  </si>
  <si>
    <t>Juan José Frangie Saade</t>
  </si>
  <si>
    <t>Porcentaje de asistencia por Consejero</t>
  </si>
  <si>
    <t>ESTADISTICA DE ASISTENCIA 2022</t>
  </si>
  <si>
    <t>Integrantes del Sistema</t>
  </si>
  <si>
    <t>Presidente Municipal </t>
  </si>
  <si>
    <t>CONSEJO MUNICIPAL DE SEGUIMIENTO E INSTRUMENTACIÓN DE LA AGENDA 2030 PARA EL DESARROLLO SOSTENIBLE</t>
  </si>
  <si>
    <t>OCTUBRE</t>
  </si>
  <si>
    <t>DICIEMBRE</t>
  </si>
  <si>
    <t>Paulina del Carmen Torres Padilla</t>
  </si>
  <si>
    <t>Jefa de Gabinete</t>
  </si>
  <si>
    <t>Cindy Blanco Ochoa</t>
  </si>
  <si>
    <t>Regidora Presidente de la Comisión Colegiada y Permanente de Desarrollo Económico, Competitividad y Asuntos Internacionales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</si>
  <si>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</si>
  <si>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</si>
  <si>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</si>
  <si>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Iván Ricardo Chávez Gómez</t>
  </si>
  <si>
    <t>Coordinador y Regidor de la Fracción Edilicia de Movimiento Ciudadano</t>
  </si>
  <si>
    <t>Alberto Uribe Camacho</t>
  </si>
  <si>
    <t>Coordinador y Regidor de la Fracción Edilicia de Morena</t>
  </si>
  <si>
    <t>José Pedro Kumamoto Aguilar</t>
  </si>
  <si>
    <t>Coordinador y Regidor de la Fracción Edilicia de Futuro</t>
  </si>
  <si>
    <t>José Manuel Martín Del Campo Flores</t>
  </si>
  <si>
    <t>Señalado mediante oficio en representación del Coordinador y Regidor de la Fracción Edilicia del PAN, Omar Antonio Borboa Becerra</t>
  </si>
  <si>
    <t>Coordinador y Regidor de la Fracción Edilicia del PRI</t>
  </si>
  <si>
    <t>Yasmani Santana Colin</t>
  </si>
  <si>
    <t>Representante de Pueblos y Comunidades Indígenas de Zapopan, del Instituto Tecnológico y de Estudios Superiores de Occidente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</si>
  <si>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</si>
  <si>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</si>
  <si>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</si>
  <si>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</si>
  <si>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</si>
  <si>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</si>
  <si>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>Señalada mediante oficio en representación de la Presidenta Nacional del Consejo Coordinador de Mujeres Empresarias, Sofía Pérez Gasque Muslera</t>
  </si>
  <si>
    <t xml:space="preserve">Arturo Altamirano Roque </t>
  </si>
  <si>
    <t>Director de Evaluación y Seguimiento y Secretario Técnico del Consejo</t>
  </si>
  <si>
    <t>Ana Karina Torres Hernández</t>
  </si>
  <si>
    <t>Registro de Asistencia</t>
  </si>
  <si>
    <t>Se hace de su conocimiento que durante el mes de octubre el Consejo no sesionó</t>
  </si>
  <si>
    <t>Se hace de su conocimiento que durante el mes de diciembre el Consejo no sesionó</t>
  </si>
  <si>
    <t>Gabriela Alejandra Magaña Enríquez</t>
  </si>
  <si>
    <t>Dulce Sarahí Cortés Vite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</si>
</sst>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5" xfId="2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top" wrapText="1"/>
    </xf>
    <xf numFmtId="0" fontId="8" fillId="0" borderId="13" xfId="2" applyFont="1" applyFill="1" applyBorder="1" applyAlignment="1">
      <alignment horizontal="center" vertical="top" wrapText="1"/>
    </xf>
    <xf numFmtId="0" fontId="8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 2022'!$A$6:$A$21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Cindy Blanco Ochoa</c:v>
                </c:pt>
                <c:pt idx="3">
                  <c:v>Gabriela Alejandra Magaña Enríquez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Cortés Vite</c:v>
                </c:pt>
                <c:pt idx="10">
                  <c:v>Yasmani Santana Colin</c:v>
                </c:pt>
                <c:pt idx="11">
                  <c:v>Ana Magdalena Rodríguez Romero</c:v>
                </c:pt>
                <c:pt idx="12">
                  <c:v>Ray Freddy Lara Pacheco</c:v>
                </c:pt>
                <c:pt idx="13">
                  <c:v>Carlos Cerda Dueñas</c:v>
                </c:pt>
                <c:pt idx="14">
                  <c:v>Ana Karina Torres Hernández</c:v>
                </c:pt>
                <c:pt idx="15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 2022'!$A$6:$A$21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Cindy Blanco Ochoa</c:v>
                </c:pt>
                <c:pt idx="3">
                  <c:v>Gabriela Alejandra Magaña Enríquez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Cortés Vite</c:v>
                </c:pt>
                <c:pt idx="10">
                  <c:v>Yasmani Santana Colin</c:v>
                </c:pt>
                <c:pt idx="11">
                  <c:v>Ana Magdalena Rodríguez Romero</c:v>
                </c:pt>
                <c:pt idx="12">
                  <c:v>Ray Freddy Lara Pacheco</c:v>
                </c:pt>
                <c:pt idx="13">
                  <c:v>Carlos Cerda Dueñas</c:v>
                </c:pt>
                <c:pt idx="14">
                  <c:v>Ana Karina Torres Hernández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 2022'!$G$6:$G$21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2022'!$A$6:$A$21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Cindy Blanco Ochoa</c:v>
                </c:pt>
                <c:pt idx="3">
                  <c:v>Gabriela Alejandra Magaña Enríquez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Cortés Vite</c:v>
                </c:pt>
                <c:pt idx="10">
                  <c:v>Yasmani Santana Colin</c:v>
                </c:pt>
                <c:pt idx="11">
                  <c:v>Ana Magdalena Rodríguez Romero</c:v>
                </c:pt>
                <c:pt idx="12">
                  <c:v>Ray Freddy Lara Pacheco</c:v>
                </c:pt>
                <c:pt idx="13">
                  <c:v>Carlos Cerda Dueñas</c:v>
                </c:pt>
                <c:pt idx="14">
                  <c:v>Ana Karina Torres Hernández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 2022'!$G$6:$G$21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2022'!$C$5:$F$5</c:f>
              <c:strCache>
                <c:ptCount val="4"/>
                <c:pt idx="0">
                  <c:v>06/09/2022</c:v>
                </c:pt>
                <c:pt idx="1">
                  <c:v>OCTUBRE</c:v>
                </c:pt>
                <c:pt idx="2">
                  <c:v>29/11/2022</c:v>
                </c:pt>
                <c:pt idx="3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2022'!$C$5:$F$5</c:f>
              <c:strCache>
                <c:ptCount val="4"/>
                <c:pt idx="0">
                  <c:v>06/09/2022</c:v>
                </c:pt>
                <c:pt idx="1">
                  <c:v>OCTUBRE</c:v>
                </c:pt>
                <c:pt idx="2">
                  <c:v>29/11/2022</c:v>
                </c:pt>
                <c:pt idx="3">
                  <c:v>DICIEMBRE</c:v>
                </c:pt>
              </c:strCache>
            </c:strRef>
          </c:cat>
          <c:val>
            <c:numRef>
              <c:f>'Estadística Asistencia 2022'!$C$22:$F$22</c:f>
              <c:numCache>
                <c:formatCode>0</c:formatCode>
                <c:ptCount val="4"/>
                <c:pt idx="0">
                  <c:v>81.25</c:v>
                </c:pt>
                <c:pt idx="1">
                  <c:v>0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23</xdr:row>
      <xdr:rowOff>21433</xdr:rowOff>
    </xdr:from>
    <xdr:to>
      <xdr:col>3</xdr:col>
      <xdr:colOff>19050</xdr:colOff>
      <xdr:row>47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323850</xdr:colOff>
      <xdr:row>22</xdr:row>
      <xdr:rowOff>184149</xdr:rowOff>
    </xdr:from>
    <xdr:to>
      <xdr:col>11</xdr:col>
      <xdr:colOff>590550</xdr:colOff>
      <xdr:row>47</xdr:row>
      <xdr:rowOff>152401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49</xdr:row>
      <xdr:rowOff>42863</xdr:rowOff>
    </xdr:from>
    <xdr:to>
      <xdr:col>6</xdr:col>
      <xdr:colOff>1162049</xdr:colOff>
      <xdr:row>70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136526</xdr:colOff>
      <xdr:row>0</xdr:row>
      <xdr:rowOff>85725</xdr:rowOff>
    </xdr:from>
    <xdr:to>
      <xdr:col>0</xdr:col>
      <xdr:colOff>904876</xdr:colOff>
      <xdr:row>2</xdr:row>
      <xdr:rowOff>290735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6" y="8572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336551</xdr:colOff>
      <xdr:row>0</xdr:row>
      <xdr:rowOff>66675</xdr:rowOff>
    </xdr:from>
    <xdr:to>
      <xdr:col>7</xdr:col>
      <xdr:colOff>1104901</xdr:colOff>
      <xdr:row>2</xdr:row>
      <xdr:rowOff>271685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4451" y="6667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1/Consejo_Municipal_Agenda_2030_Diciembre_2022.pdf" TargetMode="External"/><Relationship Id="rId1" Type="http://schemas.openxmlformats.org/officeDocument/2006/relationships/hyperlink" Target="https://www.zapopan.gob.mx/wp-content/uploads/2023/01/Consejo_Municipal_Agenda_2030_Octubre_202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1" customWidth="1"/>
    <col min="2" max="2" width="52.7109375" style="1" customWidth="1"/>
    <col min="3" max="4" width="15.7109375" style="12" customWidth="1"/>
    <col min="5" max="6" width="15.7109375" style="1" customWidth="1"/>
    <col min="7" max="7" width="18.7109375" style="1" customWidth="1"/>
    <col min="8" max="8" width="19.7109375" style="1" customWidth="1"/>
    <col min="9" max="16384" width="11.42578125" style="1"/>
  </cols>
  <sheetData>
    <row r="1" spans="1:8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2"/>
    </row>
    <row r="2" spans="1:8" ht="24.95" customHeight="1" x14ac:dyDescent="0.25">
      <c r="A2" s="27" t="s">
        <v>7</v>
      </c>
      <c r="B2" s="28"/>
      <c r="C2" s="28"/>
      <c r="D2" s="28"/>
      <c r="E2" s="28"/>
      <c r="F2" s="28"/>
      <c r="G2" s="28"/>
      <c r="H2" s="29"/>
    </row>
    <row r="3" spans="1:8" ht="24.95" customHeight="1" x14ac:dyDescent="0.25">
      <c r="A3" s="23" t="s">
        <v>10</v>
      </c>
      <c r="B3" s="24"/>
      <c r="C3" s="24"/>
      <c r="D3" s="24"/>
      <c r="E3" s="24"/>
      <c r="F3" s="24"/>
      <c r="G3" s="24"/>
      <c r="H3" s="25"/>
    </row>
    <row r="4" spans="1:8" s="5" customFormat="1" ht="30" customHeight="1" x14ac:dyDescent="0.2">
      <c r="A4" s="26" t="s">
        <v>8</v>
      </c>
      <c r="B4" s="26"/>
      <c r="C4" s="30" t="s">
        <v>41</v>
      </c>
      <c r="D4" s="30"/>
      <c r="E4" s="30"/>
      <c r="F4" s="30"/>
      <c r="G4" s="30"/>
      <c r="H4" s="31"/>
    </row>
    <row r="5" spans="1:8" s="5" customFormat="1" ht="30" customHeight="1" x14ac:dyDescent="0.2">
      <c r="A5" s="6" t="s">
        <v>1</v>
      </c>
      <c r="B5" s="6" t="s">
        <v>2</v>
      </c>
      <c r="C5" s="7">
        <v>44810</v>
      </c>
      <c r="D5" s="6" t="s">
        <v>11</v>
      </c>
      <c r="E5" s="8">
        <v>44894</v>
      </c>
      <c r="F5" s="8" t="s">
        <v>12</v>
      </c>
      <c r="G5" s="9" t="s">
        <v>3</v>
      </c>
      <c r="H5" s="9" t="s">
        <v>6</v>
      </c>
    </row>
    <row r="6" spans="1:8" ht="35.1" customHeight="1" x14ac:dyDescent="0.25">
      <c r="A6" s="16" t="s">
        <v>5</v>
      </c>
      <c r="B6" s="17" t="s">
        <v>9</v>
      </c>
      <c r="C6" s="13">
        <v>1</v>
      </c>
      <c r="D6" s="32" t="s">
        <v>42</v>
      </c>
      <c r="E6" s="13">
        <v>1</v>
      </c>
      <c r="F6" s="32" t="s">
        <v>43</v>
      </c>
      <c r="G6" s="10">
        <f t="shared" ref="G6:G21" si="0">SUM(C6:F6)</f>
        <v>2</v>
      </c>
      <c r="H6" s="11">
        <f>(G6*100)/($G$6)</f>
        <v>100</v>
      </c>
    </row>
    <row r="7" spans="1:8" s="12" customFormat="1" ht="35.1" customHeight="1" x14ac:dyDescent="0.25">
      <c r="A7" s="14" t="s">
        <v>13</v>
      </c>
      <c r="B7" s="18" t="s">
        <v>14</v>
      </c>
      <c r="C7" s="13">
        <v>1</v>
      </c>
      <c r="D7" s="33"/>
      <c r="E7" s="13">
        <v>1</v>
      </c>
      <c r="F7" s="33"/>
      <c r="G7" s="10">
        <f t="shared" si="0"/>
        <v>2</v>
      </c>
      <c r="H7" s="11">
        <f t="shared" ref="H7:H20" si="1">(G7*100)/($G$6)</f>
        <v>100</v>
      </c>
    </row>
    <row r="8" spans="1:8" s="12" customFormat="1" ht="35.1" customHeight="1" x14ac:dyDescent="0.25">
      <c r="A8" s="16" t="s">
        <v>15</v>
      </c>
      <c r="B8" s="18" t="s">
        <v>16</v>
      </c>
      <c r="C8" s="13">
        <v>1</v>
      </c>
      <c r="D8" s="33"/>
      <c r="E8" s="13">
        <v>1</v>
      </c>
      <c r="F8" s="33"/>
      <c r="G8" s="10">
        <f t="shared" si="0"/>
        <v>2</v>
      </c>
      <c r="H8" s="11">
        <f t="shared" si="1"/>
        <v>100</v>
      </c>
    </row>
    <row r="9" spans="1:8" s="12" customFormat="1" ht="35.1" customHeight="1" x14ac:dyDescent="0.25">
      <c r="A9" s="16" t="s">
        <v>44</v>
      </c>
      <c r="B9" s="18" t="s">
        <v>17</v>
      </c>
      <c r="C9" s="13">
        <v>1</v>
      </c>
      <c r="D9" s="33"/>
      <c r="E9" s="13">
        <v>1</v>
      </c>
      <c r="F9" s="33"/>
      <c r="G9" s="10">
        <f t="shared" si="0"/>
        <v>2</v>
      </c>
      <c r="H9" s="11">
        <f t="shared" si="1"/>
        <v>100</v>
      </c>
    </row>
    <row r="10" spans="1:8" s="12" customFormat="1" ht="35.1" customHeight="1" x14ac:dyDescent="0.25">
      <c r="A10" s="16" t="s">
        <v>18</v>
      </c>
      <c r="B10" s="18" t="s">
        <v>19</v>
      </c>
      <c r="C10" s="13">
        <v>1</v>
      </c>
      <c r="D10" s="33"/>
      <c r="E10" s="13">
        <v>1</v>
      </c>
      <c r="F10" s="33"/>
      <c r="G10" s="10">
        <f t="shared" si="0"/>
        <v>2</v>
      </c>
      <c r="H10" s="11">
        <f t="shared" si="1"/>
        <v>100</v>
      </c>
    </row>
    <row r="11" spans="1:8" s="12" customFormat="1" ht="35.1" customHeight="1" x14ac:dyDescent="0.25">
      <c r="A11" s="16" t="s">
        <v>20</v>
      </c>
      <c r="B11" s="18" t="s">
        <v>21</v>
      </c>
      <c r="C11" s="13">
        <v>0</v>
      </c>
      <c r="D11" s="33"/>
      <c r="E11" s="13">
        <v>0</v>
      </c>
      <c r="F11" s="33"/>
      <c r="G11" s="10">
        <f t="shared" si="0"/>
        <v>0</v>
      </c>
      <c r="H11" s="11">
        <f t="shared" si="1"/>
        <v>0</v>
      </c>
    </row>
    <row r="12" spans="1:8" s="12" customFormat="1" ht="35.1" customHeight="1" x14ac:dyDescent="0.25">
      <c r="A12" s="16" t="s">
        <v>22</v>
      </c>
      <c r="B12" s="18" t="s">
        <v>23</v>
      </c>
      <c r="C12" s="13">
        <v>1</v>
      </c>
      <c r="D12" s="33"/>
      <c r="E12" s="13">
        <v>1</v>
      </c>
      <c r="F12" s="33"/>
      <c r="G12" s="10">
        <f t="shared" si="0"/>
        <v>2</v>
      </c>
      <c r="H12" s="11">
        <f t="shared" si="1"/>
        <v>100</v>
      </c>
    </row>
    <row r="13" spans="1:8" s="12" customFormat="1" ht="35.1" customHeight="1" x14ac:dyDescent="0.25">
      <c r="A13" s="14" t="s">
        <v>24</v>
      </c>
      <c r="B13" s="18" t="s">
        <v>25</v>
      </c>
      <c r="C13" s="13">
        <v>1</v>
      </c>
      <c r="D13" s="33"/>
      <c r="E13" s="13">
        <v>1</v>
      </c>
      <c r="F13" s="33"/>
      <c r="G13" s="10">
        <f t="shared" si="0"/>
        <v>2</v>
      </c>
      <c r="H13" s="11">
        <f t="shared" si="1"/>
        <v>100</v>
      </c>
    </row>
    <row r="14" spans="1:8" s="12" customFormat="1" ht="39.950000000000003" customHeight="1" x14ac:dyDescent="0.25">
      <c r="A14" s="14" t="s">
        <v>26</v>
      </c>
      <c r="B14" s="18" t="s">
        <v>27</v>
      </c>
      <c r="C14" s="13">
        <v>1</v>
      </c>
      <c r="D14" s="33"/>
      <c r="E14" s="13">
        <v>1</v>
      </c>
      <c r="F14" s="33"/>
      <c r="G14" s="10">
        <f t="shared" si="0"/>
        <v>2</v>
      </c>
      <c r="H14" s="11">
        <f t="shared" si="1"/>
        <v>100</v>
      </c>
    </row>
    <row r="15" spans="1:8" s="12" customFormat="1" ht="35.1" customHeight="1" x14ac:dyDescent="0.25">
      <c r="A15" s="14" t="s">
        <v>45</v>
      </c>
      <c r="B15" s="18" t="s">
        <v>28</v>
      </c>
      <c r="C15" s="13">
        <v>1</v>
      </c>
      <c r="D15" s="33"/>
      <c r="E15" s="13">
        <v>1</v>
      </c>
      <c r="F15" s="33"/>
      <c r="G15" s="10">
        <f t="shared" si="0"/>
        <v>2</v>
      </c>
      <c r="H15" s="11">
        <f t="shared" si="1"/>
        <v>100</v>
      </c>
    </row>
    <row r="16" spans="1:8" s="12" customFormat="1" ht="35.1" customHeight="1" x14ac:dyDescent="0.25">
      <c r="A16" s="14" t="s">
        <v>29</v>
      </c>
      <c r="B16" s="15" t="s">
        <v>30</v>
      </c>
      <c r="C16" s="13">
        <v>0</v>
      </c>
      <c r="D16" s="33"/>
      <c r="E16" s="13">
        <v>0</v>
      </c>
      <c r="F16" s="33"/>
      <c r="G16" s="10">
        <f t="shared" si="0"/>
        <v>0</v>
      </c>
      <c r="H16" s="11">
        <f t="shared" si="1"/>
        <v>0</v>
      </c>
    </row>
    <row r="17" spans="1:8" s="12" customFormat="1" ht="35.1" customHeight="1" x14ac:dyDescent="0.25">
      <c r="A17" s="14" t="s">
        <v>31</v>
      </c>
      <c r="B17" s="15" t="s">
        <v>32</v>
      </c>
      <c r="C17" s="13">
        <v>1</v>
      </c>
      <c r="D17" s="33"/>
      <c r="E17" s="13">
        <v>1</v>
      </c>
      <c r="F17" s="33"/>
      <c r="G17" s="10">
        <f t="shared" si="0"/>
        <v>2</v>
      </c>
      <c r="H17" s="11">
        <f t="shared" si="1"/>
        <v>100</v>
      </c>
    </row>
    <row r="18" spans="1:8" s="12" customFormat="1" ht="35.1" customHeight="1" x14ac:dyDescent="0.25">
      <c r="A18" s="14" t="s">
        <v>33</v>
      </c>
      <c r="B18" s="15" t="s">
        <v>34</v>
      </c>
      <c r="C18" s="13">
        <v>1</v>
      </c>
      <c r="D18" s="33"/>
      <c r="E18" s="13">
        <v>1</v>
      </c>
      <c r="F18" s="33"/>
      <c r="G18" s="10">
        <f t="shared" si="0"/>
        <v>2</v>
      </c>
      <c r="H18" s="11">
        <f t="shared" si="1"/>
        <v>100</v>
      </c>
    </row>
    <row r="19" spans="1:8" s="12" customFormat="1" ht="35.1" customHeight="1" x14ac:dyDescent="0.25">
      <c r="A19" s="14" t="s">
        <v>35</v>
      </c>
      <c r="B19" s="15" t="s">
        <v>36</v>
      </c>
      <c r="C19" s="13">
        <v>0</v>
      </c>
      <c r="D19" s="33"/>
      <c r="E19" s="13">
        <v>0</v>
      </c>
      <c r="F19" s="33"/>
      <c r="G19" s="10">
        <f t="shared" si="0"/>
        <v>0</v>
      </c>
      <c r="H19" s="11">
        <f t="shared" si="1"/>
        <v>0</v>
      </c>
    </row>
    <row r="20" spans="1:8" s="12" customFormat="1" ht="39.950000000000003" customHeight="1" x14ac:dyDescent="0.25">
      <c r="A20" s="14" t="s">
        <v>40</v>
      </c>
      <c r="B20" s="15" t="s">
        <v>37</v>
      </c>
      <c r="C20" s="13">
        <v>1</v>
      </c>
      <c r="D20" s="33"/>
      <c r="E20" s="13">
        <v>0</v>
      </c>
      <c r="F20" s="33"/>
      <c r="G20" s="10">
        <f t="shared" si="0"/>
        <v>1</v>
      </c>
      <c r="H20" s="11">
        <f t="shared" si="1"/>
        <v>50</v>
      </c>
    </row>
    <row r="21" spans="1:8" ht="35.1" customHeight="1" x14ac:dyDescent="0.25">
      <c r="A21" s="14" t="s">
        <v>38</v>
      </c>
      <c r="B21" s="15" t="s">
        <v>39</v>
      </c>
      <c r="C21" s="13">
        <v>1</v>
      </c>
      <c r="D21" s="34"/>
      <c r="E21" s="13">
        <v>1</v>
      </c>
      <c r="F21" s="34"/>
      <c r="G21" s="10">
        <f t="shared" si="0"/>
        <v>2</v>
      </c>
      <c r="H21" s="11">
        <f>(G21*100)/($G$6)</f>
        <v>100</v>
      </c>
    </row>
    <row r="22" spans="1:8" ht="30" customHeight="1" x14ac:dyDescent="0.25">
      <c r="A22" s="19" t="s">
        <v>4</v>
      </c>
      <c r="B22" s="19"/>
      <c r="C22" s="3">
        <f>AVERAGE(C6:C21)*100</f>
        <v>81.25</v>
      </c>
      <c r="D22" s="3" t="e">
        <f>AVERAGE(D6:D21)*100</f>
        <v>#DIV/0!</v>
      </c>
      <c r="E22" s="3">
        <f>AVERAGE(E6:E21)*100</f>
        <v>75</v>
      </c>
      <c r="F22" s="3" t="e">
        <f>AVERAGE(F6:F21)*100</f>
        <v>#DIV/0!</v>
      </c>
      <c r="G22" s="4"/>
      <c r="H22" s="2"/>
    </row>
  </sheetData>
  <mergeCells count="8">
    <mergeCell ref="A22:B22"/>
    <mergeCell ref="A1:H1"/>
    <mergeCell ref="A3:H3"/>
    <mergeCell ref="A4:B4"/>
    <mergeCell ref="A2:H2"/>
    <mergeCell ref="C4:H4"/>
    <mergeCell ref="D6:D21"/>
    <mergeCell ref="F6:F21"/>
  </mergeCells>
  <hyperlinks>
    <hyperlink ref="D6:D21" r:id="rId1" display="Se hace de su conocimiento que durante el mes de octubre el Consejo no sesionó" xr:uid="{2A3B0A0F-CFB7-4BD6-B722-88596F677A13}"/>
    <hyperlink ref="F6:F21" r:id="rId2" display="Se hace de su conocimiento que durante el mes de diciembre el Consejo no sesionó" xr:uid="{A4FBA754-514D-4CD4-A364-5DA8D72FF8B7}"/>
  </hyperlinks>
  <pageMargins left="0.7" right="0.7" top="0.75" bottom="0.75" header="0.3" footer="0.3"/>
  <pageSetup orientation="portrait" r:id="rId3"/>
  <ignoredErrors>
    <ignoredError sqref="D22 F22" evalError="1"/>
    <ignoredError sqref="C22" formulaRange="1"/>
    <ignoredError sqref="E22" evalError="1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2023-02-14T19:18:41Z</dcterms:modified>
</cp:coreProperties>
</file>