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</workbook>
</file>

<file path=xl/calcChain.xml><?xml version="1.0" encoding="utf-8"?>
<calcChain xmlns="http://schemas.openxmlformats.org/spreadsheetml/2006/main">
  <c r="Q26" i="1" l="1"/>
  <c r="I26" i="1" l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7" i="1"/>
  <c r="P26" i="1" l="1"/>
  <c r="G26" i="1" l="1"/>
  <c r="O26" i="1"/>
  <c r="N26" i="1"/>
  <c r="M26" i="1"/>
  <c r="L26" i="1"/>
  <c r="K26" i="1"/>
  <c r="H26" i="1"/>
  <c r="J26" i="1" l="1"/>
  <c r="D26" i="1"/>
  <c r="E26" i="1"/>
  <c r="F26" i="1"/>
  <c r="S23" i="1" l="1"/>
  <c r="S14" i="1"/>
  <c r="S19" i="1"/>
  <c r="S16" i="1"/>
  <c r="S13" i="1"/>
  <c r="S8" i="1"/>
  <c r="S11" i="1"/>
  <c r="S25" i="1"/>
  <c r="S21" i="1"/>
  <c r="S20" i="1"/>
  <c r="S10" i="1"/>
  <c r="S9" i="1"/>
  <c r="S18" i="1"/>
  <c r="S12" i="1"/>
  <c r="S15" i="1"/>
  <c r="S17" i="1"/>
  <c r="S24" i="1"/>
  <c r="S22" i="1"/>
  <c r="S7" i="1"/>
  <c r="S26" i="1" l="1"/>
</calcChain>
</file>

<file path=xl/comments1.xml><?xml version="1.0" encoding="utf-8"?>
<comments xmlns="http://schemas.openxmlformats.org/spreadsheetml/2006/main">
  <authors>
    <author>smarquez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<sst xmlns="http://schemas.openxmlformats.org/spreadsheetml/2006/main" count="66" uniqueCount="53">
  <si>
    <t>AYUNTAMIENTO DE ZAPOPAN, JALISCO</t>
  </si>
  <si>
    <t>NOMBRE DEL REGIDOR</t>
  </si>
  <si>
    <t>FRACCIÓN PARTIDISTA</t>
  </si>
  <si>
    <t>Total de asistencias</t>
  </si>
  <si>
    <t>PAN</t>
  </si>
  <si>
    <t>PRI</t>
  </si>
  <si>
    <t>% TOTAL DE ASISTENCIA POR SESIÓN</t>
  </si>
  <si>
    <t xml:space="preserve"> </t>
  </si>
  <si>
    <t>MC</t>
  </si>
  <si>
    <t xml:space="preserve">MORENA </t>
  </si>
  <si>
    <t>ESTADÍSTICA DE ASISTENCIA DEL PLENO DEL AYUNTAMIENTO</t>
  </si>
  <si>
    <t xml:space="preserve">Fabian Aceves Dávalos </t>
  </si>
  <si>
    <t>Melina Alatorre Nuñez</t>
  </si>
  <si>
    <t xml:space="preserve">Cindy Blanco Ochoa </t>
  </si>
  <si>
    <t xml:space="preserve">Sandra Graciela Vizcaíno Meza </t>
  </si>
  <si>
    <t xml:space="preserve">Ivan Ricardo Chavez Gomez </t>
  </si>
  <si>
    <t xml:space="preserve">Claudio Alberto De Angelis Martínez </t>
  </si>
  <si>
    <t xml:space="preserve">Gabriela Alejandra Magaña Enríquez </t>
  </si>
  <si>
    <t xml:space="preserve">Nancy Naraly Gonzalez Ramírez </t>
  </si>
  <si>
    <t xml:space="preserve">Estefanía Juárez Limón </t>
  </si>
  <si>
    <t xml:space="preserve">José Miguel Santos Meza </t>
  </si>
  <si>
    <t xml:space="preserve">Dulce Sarahí Córtes Vite </t>
  </si>
  <si>
    <t xml:space="preserve">Omar Antonio Borboa Becerra </t>
  </si>
  <si>
    <t xml:space="preserve">Ana Luisa Ramírez Ramírez </t>
  </si>
  <si>
    <t xml:space="preserve">FUTURO </t>
  </si>
  <si>
    <t xml:space="preserve">José Pedro Kumamoto Aguilar  </t>
  </si>
  <si>
    <t>FUTURO</t>
  </si>
  <si>
    <t xml:space="preserve">Karla Azucena Díaz López </t>
  </si>
  <si>
    <t xml:space="preserve">Emmanuel Alejandro Puerto Covarrubias  </t>
  </si>
  <si>
    <t xml:space="preserve">Alberto Uribe Camacho </t>
  </si>
  <si>
    <t>Sesión 02/02/2022 10:00am</t>
  </si>
  <si>
    <t>Sesión 
02/02/2022 12:30pm</t>
  </si>
  <si>
    <t xml:space="preserve">Juan Jose Frangie Saade </t>
  </si>
  <si>
    <t>REGISTRO DE ASISTENCIA</t>
  </si>
  <si>
    <t>Sesión 
02/03/2022</t>
  </si>
  <si>
    <t>MAYO</t>
  </si>
  <si>
    <t>Porcentaje de Asistencia</t>
  </si>
  <si>
    <t xml:space="preserve">Manuel RodrÍgo Escoto Leal </t>
  </si>
  <si>
    <t>Sesión pospuesta con motivo de la emergencia sanitaria por COVID-19</t>
  </si>
  <si>
    <t>DIRECCIÓN DE TRANSPARENCIA Y BUENAS PRÁCTICAS</t>
  </si>
  <si>
    <t>Sesión
28/04/2022</t>
  </si>
  <si>
    <t>Sesión
03/06/2022</t>
  </si>
  <si>
    <t>Sesión
28/06/2022</t>
  </si>
  <si>
    <t>Sesión 
20/07/2022</t>
  </si>
  <si>
    <t>Durante el mes de mayo de 2022 no se celebro sesión por parte del Pleno del Ayuntamiento</t>
  </si>
  <si>
    <t>Sesión
30/08/2022</t>
  </si>
  <si>
    <t xml:space="preserve">Enero </t>
  </si>
  <si>
    <t>Sesión
29/09/2022</t>
  </si>
  <si>
    <t>Sesión
Solemne
12/09/2022</t>
  </si>
  <si>
    <t>Sesión
08/11/2022</t>
  </si>
  <si>
    <t>Sesión
25/11/2022</t>
  </si>
  <si>
    <t>Sesión
20/12/2022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</si>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</sst>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b/>
      <sz val="13"/>
      <color theme="1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8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ASISTENCIA 2022 </a:t>
            </a:r>
          </a:p>
          <a:p>
            <a:pPr>
              <a:defRPr sz="14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'!$R$7:$R$25</c:f>
              <c:numCache>
                <c:formatCode>General</c:formatCode>
                <c:ptCount val="1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08960"/>
        <c:axId val="42410752"/>
        <c:axId val="0"/>
      </c:bar3DChart>
      <c:catAx>
        <c:axId val="4240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42410752"/>
        <c:crosses val="autoZero"/>
        <c:auto val="1"/>
        <c:lblAlgn val="ctr"/>
        <c:lblOffset val="100"/>
        <c:tickLblSkip val="1"/>
        <c:noMultiLvlLbl val="0"/>
      </c:catAx>
      <c:valAx>
        <c:axId val="42410752"/>
        <c:scaling>
          <c:orientation val="minMax"/>
          <c:max val="1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4240896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600" b="1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808729860216181E-2"/>
          <c:y val="0.17511280829218548"/>
          <c:w val="0.90465949201490992"/>
          <c:h val="0.36501501288709082"/>
        </c:manualLayout>
      </c:layout>
      <c:lineChart>
        <c:grouping val="stacked"/>
        <c:varyColors val="0"/>
        <c:ser>
          <c:idx val="0"/>
          <c:order val="0"/>
          <c:spPr>
            <a:ln w="476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'!$R$7:$R$25</c:f>
              <c:numCache>
                <c:formatCode>General</c:formatCode>
                <c:ptCount val="1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21120"/>
        <c:axId val="55623040"/>
      </c:lineChart>
      <c:catAx>
        <c:axId val="5562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55623040"/>
        <c:crosses val="autoZero"/>
        <c:auto val="1"/>
        <c:lblAlgn val="ctr"/>
        <c:lblOffset val="100"/>
        <c:noMultiLvlLbl val="0"/>
      </c:catAx>
      <c:valAx>
        <c:axId val="55623040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55621120"/>
        <c:crosses val="autoZero"/>
        <c:crossBetween val="between"/>
      </c:valAx>
      <c:spPr>
        <a:solidFill>
          <a:schemeClr val="accent1">
            <a:tint val="20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'Estadistica de Asistencia '!$C$6:$Q$6</c:f>
              <c:strCache>
                <c:ptCount val="1"/>
                <c:pt idx="0">
                  <c:v>Enero  Sesión 02/02/2022 10:00am Sesión 
02/02/2022 12:30pm Sesión 
02/03/2022 Sesión
28/04/2022 MAYO Sesión
03/06/2022 Sesión
28/06/2022 Sesión 
20/07/2022 Sesión
30/08/2022 Sesión
Solemne
12/09/2022 Sesión
29/09/2022 Sesión
08/11/2022 Sesión
25/11/2022 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07393147200996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90-4413-ABDD-0F3C914EC814}"/>
                </c:ext>
              </c:extLst>
            </c:dLbl>
            <c:dLbl>
              <c:idx val="2"/>
              <c:layout>
                <c:manualLayout>
                  <c:x val="1.07393147200996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0-4413-ABDD-0F3C914EC814}"/>
                </c:ext>
              </c:extLst>
            </c:dLbl>
            <c:dLbl>
              <c:idx val="3"/>
              <c:layout>
                <c:manualLayout>
                  <c:x val="1.61089720801494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0-4413-ABDD-0F3C914EC814}"/>
                </c:ext>
              </c:extLst>
            </c:dLbl>
            <c:dLbl>
              <c:idx val="4"/>
              <c:layout>
                <c:manualLayout>
                  <c:x val="8.5914517760797074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0-4413-ABDD-0F3C914EC814}"/>
                </c:ext>
              </c:extLst>
            </c:dLbl>
            <c:dLbl>
              <c:idx val="6"/>
              <c:layout>
                <c:manualLayout>
                  <c:x val="9.6653832480896699E-3"/>
                  <c:y val="-1.82950563300456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0-4413-ABDD-0F3C914EC814}"/>
                </c:ext>
              </c:extLst>
            </c:dLbl>
            <c:dLbl>
              <c:idx val="7"/>
              <c:layout>
                <c:manualLayout>
                  <c:x val="1.3961109136129524E-2"/>
                  <c:y val="-1.8295056330046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0-4413-ABDD-0F3C914EC814}"/>
                </c:ext>
              </c:extLst>
            </c:dLbl>
            <c:dLbl>
              <c:idx val="8"/>
              <c:layout>
                <c:manualLayout>
                  <c:x val="9.6653832480896699E-3"/>
                  <c:y val="-1.2806539431032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90-4413-ABDD-0F3C914EC814}"/>
                </c:ext>
              </c:extLst>
            </c:dLbl>
            <c:dLbl>
              <c:idx val="9"/>
              <c:layout>
                <c:manualLayout>
                  <c:x val="3.2217944160298903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90-4413-ABDD-0F3C914EC814}"/>
                </c:ext>
              </c:extLst>
            </c:dLbl>
            <c:dLbl>
              <c:idx val="10"/>
              <c:layout>
                <c:manualLayout>
                  <c:x val="3.2217944160298903E-3"/>
                  <c:y val="-5.48851689901388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90-4413-ABDD-0F3C914EC814}"/>
                </c:ext>
              </c:extLst>
            </c:dLbl>
            <c:dLbl>
              <c:idx val="11"/>
              <c:layout>
                <c:manualLayout>
                  <c:x val="3.2217944160298903E-3"/>
                  <c:y val="-1.8295056330046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90-4413-ABDD-0F3C914EC814}"/>
                </c:ext>
              </c:extLst>
            </c:dLbl>
            <c:dLbl>
              <c:idx val="12"/>
              <c:layout>
                <c:manualLayout>
                  <c:x val="3.2217944160298903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90-4413-ABDD-0F3C914EC814}"/>
                </c:ext>
              </c:extLst>
            </c:dLbl>
            <c:dLbl>
              <c:idx val="13"/>
              <c:layout>
                <c:manualLayout>
                  <c:x val="1.1813246192109597E-2"/>
                  <c:y val="-7.31802253201850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90-4413-ABDD-0F3C914EC8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'!$C$6:$Q$6</c:f>
              <c:strCache>
                <c:ptCount val="15"/>
                <c:pt idx="0">
                  <c:v>Enero </c:v>
                </c:pt>
                <c:pt idx="1">
                  <c:v>Sesión 02/02/2022 10:00am</c:v>
                </c:pt>
                <c:pt idx="2">
                  <c:v>Sesión 
02/02/2022 12:30pm</c:v>
                </c:pt>
                <c:pt idx="3">
                  <c:v>Sesión 
02/03/2022</c:v>
                </c:pt>
                <c:pt idx="4">
                  <c:v>Sesión
28/04/2022</c:v>
                </c:pt>
                <c:pt idx="5">
                  <c:v>MAYO</c:v>
                </c:pt>
                <c:pt idx="6">
                  <c:v>Sesión
03/06/2022</c:v>
                </c:pt>
                <c:pt idx="7">
                  <c:v>Sesión
28/06/2022</c:v>
                </c:pt>
                <c:pt idx="8">
                  <c:v>Sesión 
20/07/2022</c:v>
                </c:pt>
                <c:pt idx="9">
                  <c:v>Sesión
30/08/2022</c:v>
                </c:pt>
                <c:pt idx="10">
                  <c:v>Sesión
Solemne
12/09/2022</c:v>
                </c:pt>
                <c:pt idx="11">
                  <c:v>Sesión
29/09/2022</c:v>
                </c:pt>
                <c:pt idx="12">
                  <c:v>Sesión
08/11/2022</c:v>
                </c:pt>
                <c:pt idx="13">
                  <c:v>Sesión
25/11/2022</c:v>
                </c:pt>
                <c:pt idx="14">
                  <c:v>Sesión
20/12/2022</c:v>
                </c:pt>
              </c:strCache>
            </c:strRef>
          </c:cat>
          <c:val>
            <c:numRef>
              <c:f>'Estadistica de Asistencia '!$C$26:$Q$26</c:f>
              <c:numCache>
                <c:formatCode>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94.73684210526315</c:v>
                </c:pt>
                <c:pt idx="4">
                  <c:v>100</c:v>
                </c:pt>
                <c:pt idx="5">
                  <c:v>0</c:v>
                </c:pt>
                <c:pt idx="6">
                  <c:v>89.473684210526315</c:v>
                </c:pt>
                <c:pt idx="7">
                  <c:v>89.473684210526315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84.210526315789465</c:v>
                </c:pt>
                <c:pt idx="1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190-4413-ABDD-0F3C914E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5957376"/>
        <c:axId val="55958912"/>
        <c:axId val="0"/>
      </c:bar3DChart>
      <c:catAx>
        <c:axId val="55957376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55958912"/>
        <c:crosses val="autoZero"/>
        <c:auto val="1"/>
        <c:lblAlgn val="ctr"/>
        <c:lblOffset val="100"/>
        <c:noMultiLvlLbl val="1"/>
      </c:catAx>
      <c:valAx>
        <c:axId val="55958912"/>
        <c:scaling>
          <c:orientation val="minMax"/>
          <c:max val="100"/>
          <c:min val="50"/>
        </c:scaling>
        <c:delete val="1"/>
        <c:axPos val="t"/>
        <c:numFmt formatCode="General" sourceLinked="1"/>
        <c:majorTickMark val="out"/>
        <c:minorTickMark val="none"/>
        <c:tickLblPos val="nextTo"/>
        <c:crossAx val="55957376"/>
        <c:crosses val="max"/>
        <c:crossBetween val="between"/>
        <c:majorUnit val="10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8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2444220</xdr:colOff>
      <xdr:row>0</xdr:row>
      <xdr:rowOff>111126</xdr:rowOff>
    </xdr:from>
    <xdr:ext cx="1013356" cy="1099492"/>
    <xdr:pic>
      <xdr:nvPicPr>
        <xdr:cNvPr id="4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220" y="111126"/>
          <a:ext cx="1013356" cy="1099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906461</xdr:colOff>
      <xdr:row>0</xdr:row>
      <xdr:rowOff>73025</xdr:rowOff>
    </xdr:from>
    <xdr:ext cx="1071563" cy="1162647"/>
    <xdr:pic>
      <xdr:nvPicPr>
        <xdr:cNvPr id="6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1236" y="73025"/>
          <a:ext cx="1071563" cy="116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16</xdr:col>
      <xdr:colOff>4762</xdr:colOff>
      <xdr:row>33</xdr:row>
      <xdr:rowOff>152400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0.00461</cdr:x>
      <cdr:y>0.00811</cdr:y>
    </cdr:from>
    <cdr:to>
      <cdr:x>0.06498</cdr:x>
      <cdr:y>0.11576</cdr:y>
    </cdr:to>
    <cdr:pic>
      <cdr:nvPicPr>
        <cdr:cNvPr id="2" name="1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B9801FF6-1761-4357-93EC-781D96A8400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826" y="55387"/>
          <a:ext cx="717887" cy="73518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165100</xdr:rowOff>
    </xdr:from>
    <xdr:to>
      <xdr:col>16</xdr:col>
      <xdr:colOff>21168</xdr:colOff>
      <xdr:row>42</xdr:row>
      <xdr:rowOff>137583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0.01362</cdr:y>
    </cdr:from>
    <cdr:to>
      <cdr:x>0.08296</cdr:x>
      <cdr:y>0.11733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AF3B0183-7379-44B4-ABA7-EF7E9AFCDE1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472" y="108563"/>
          <a:ext cx="814195" cy="82700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140073</xdr:colOff>
      <xdr:row>0</xdr:row>
      <xdr:rowOff>47202</xdr:rowOff>
    </xdr:from>
    <xdr:to>
      <xdr:col>13</xdr:col>
      <xdr:colOff>2226469</xdr:colOff>
      <xdr:row>29</xdr:row>
      <xdr:rowOff>1500188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0.01576</cdr:y>
    </cdr:from>
    <cdr:to>
      <cdr:x>0.09448</cdr:x>
      <cdr:y>0.16126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5A7C09DD-6D8A-413F-9F29-67823C9974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0616" y="109934"/>
          <a:ext cx="1002444" cy="101522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6/Pleno_mayo_2022.pdf" TargetMode="External"/><Relationship Id="rId1" Type="http://schemas.openxmlformats.org/officeDocument/2006/relationships/hyperlink" Target="https://www.zapopan.gob.mx/wp-content/uploads/2022/01/Sesiones_canceladas_-31_enero_y_01_febrero_20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K23" sqref="K23"/>
    </sheetView>
  </sheetViews>
  <sheetFormatPr baseColWidth="10" defaultColWidth="11.42578125" defaultRowHeight="15" x14ac:dyDescent="0.25"/>
  <cols>
    <col min="1" max="1" width="36.7109375" style="1" customWidth="1"/>
    <col min="2" max="2" width="15.140625" style="1" customWidth="1"/>
    <col min="3" max="17" width="13.7109375" style="1" customWidth="1"/>
    <col min="18" max="19" width="18.7109375" style="1" customWidth="1"/>
    <col min="20" max="16384" width="11.42578125" style="1"/>
  </cols>
  <sheetData>
    <row r="1" spans="1:19" ht="24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ht="24.95" customHeight="1" x14ac:dyDescent="0.2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1:19" ht="24.95" customHeight="1" x14ac:dyDescent="0.25">
      <c r="A3" s="33" t="s">
        <v>10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19" ht="24.95" customHeight="1" x14ac:dyDescent="0.25">
      <c r="A4" s="34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1:19" s="5" customFormat="1" ht="30" customHeight="1" x14ac:dyDescent="0.3">
      <c r="A5" s="37" t="s">
        <v>1</v>
      </c>
      <c r="B5" s="38" t="s">
        <v>2</v>
      </c>
      <c r="C5" s="38" t="s">
        <v>33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s="5" customFormat="1" ht="35.1" customHeight="1" x14ac:dyDescent="0.3">
      <c r="A6" s="37"/>
      <c r="B6" s="38"/>
      <c r="C6" s="17" t="s">
        <v>46</v>
      </c>
      <c r="D6" s="18" t="s">
        <v>30</v>
      </c>
      <c r="E6" s="18" t="s">
        <v>31</v>
      </c>
      <c r="F6" s="18" t="s">
        <v>34</v>
      </c>
      <c r="G6" s="18" t="s">
        <v>40</v>
      </c>
      <c r="H6" s="18" t="s">
        <v>35</v>
      </c>
      <c r="I6" s="18" t="s">
        <v>41</v>
      </c>
      <c r="J6" s="18" t="s">
        <v>42</v>
      </c>
      <c r="K6" s="18" t="s">
        <v>43</v>
      </c>
      <c r="L6" s="18" t="s">
        <v>45</v>
      </c>
      <c r="M6" s="18" t="s">
        <v>48</v>
      </c>
      <c r="N6" s="18" t="s">
        <v>47</v>
      </c>
      <c r="O6" s="18" t="s">
        <v>49</v>
      </c>
      <c r="P6" s="18" t="s">
        <v>50</v>
      </c>
      <c r="Q6" s="18" t="s">
        <v>51</v>
      </c>
      <c r="R6" s="17" t="s">
        <v>3</v>
      </c>
      <c r="S6" s="17" t="s">
        <v>36</v>
      </c>
    </row>
    <row r="7" spans="1:19" s="10" customFormat="1" ht="35.1" customHeight="1" x14ac:dyDescent="0.2">
      <c r="A7" s="6" t="s">
        <v>32</v>
      </c>
      <c r="B7" s="7" t="s">
        <v>8</v>
      </c>
      <c r="C7" s="39" t="s">
        <v>38</v>
      </c>
      <c r="D7" s="8">
        <v>1</v>
      </c>
      <c r="E7" s="8">
        <v>1</v>
      </c>
      <c r="F7" s="8">
        <v>1</v>
      </c>
      <c r="G7" s="8">
        <v>1</v>
      </c>
      <c r="H7" s="39" t="s">
        <v>44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f>SUM(D7:P7)</f>
        <v>12</v>
      </c>
      <c r="S7" s="9">
        <f t="shared" ref="S7:S25" si="0">(R7*100)/($R$7)</f>
        <v>100</v>
      </c>
    </row>
    <row r="8" spans="1:19" s="10" customFormat="1" ht="35.1" customHeight="1" x14ac:dyDescent="0.2">
      <c r="A8" s="6" t="s">
        <v>37</v>
      </c>
      <c r="B8" s="7" t="s">
        <v>8</v>
      </c>
      <c r="C8" s="39"/>
      <c r="D8" s="8">
        <v>1</v>
      </c>
      <c r="E8" s="8">
        <v>1</v>
      </c>
      <c r="F8" s="8">
        <v>1</v>
      </c>
      <c r="G8" s="8">
        <v>1</v>
      </c>
      <c r="H8" s="39"/>
      <c r="I8" s="8">
        <v>0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f t="shared" ref="R8:R25" si="1">SUM(D8:P8)</f>
        <v>11</v>
      </c>
      <c r="S8" s="9">
        <f t="shared" si="0"/>
        <v>91.666666666666671</v>
      </c>
    </row>
    <row r="9" spans="1:19" s="10" customFormat="1" ht="35.1" customHeight="1" x14ac:dyDescent="0.2">
      <c r="A9" s="6" t="s">
        <v>11</v>
      </c>
      <c r="B9" s="7" t="s">
        <v>8</v>
      </c>
      <c r="C9" s="39"/>
      <c r="D9" s="8">
        <v>1</v>
      </c>
      <c r="E9" s="8">
        <v>1</v>
      </c>
      <c r="F9" s="8">
        <v>1</v>
      </c>
      <c r="G9" s="8">
        <v>1</v>
      </c>
      <c r="H9" s="39"/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f t="shared" si="1"/>
        <v>12</v>
      </c>
      <c r="S9" s="9">
        <f t="shared" si="0"/>
        <v>100</v>
      </c>
    </row>
    <row r="10" spans="1:19" s="10" customFormat="1" ht="35.1" customHeight="1" x14ac:dyDescent="0.2">
      <c r="A10" s="6" t="s">
        <v>12</v>
      </c>
      <c r="B10" s="7" t="s">
        <v>8</v>
      </c>
      <c r="C10" s="39"/>
      <c r="D10" s="8">
        <v>1</v>
      </c>
      <c r="E10" s="8">
        <v>1</v>
      </c>
      <c r="F10" s="8">
        <v>1</v>
      </c>
      <c r="G10" s="8">
        <v>1</v>
      </c>
      <c r="H10" s="39"/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f t="shared" si="1"/>
        <v>12</v>
      </c>
      <c r="S10" s="9">
        <f t="shared" si="0"/>
        <v>100</v>
      </c>
    </row>
    <row r="11" spans="1:19" s="10" customFormat="1" ht="35.1" customHeight="1" x14ac:dyDescent="0.2">
      <c r="A11" s="6" t="s">
        <v>13</v>
      </c>
      <c r="B11" s="7" t="s">
        <v>8</v>
      </c>
      <c r="C11" s="39"/>
      <c r="D11" s="8">
        <v>1</v>
      </c>
      <c r="E11" s="8">
        <v>1</v>
      </c>
      <c r="F11" s="8">
        <v>1</v>
      </c>
      <c r="G11" s="8">
        <v>1</v>
      </c>
      <c r="H11" s="39"/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0</v>
      </c>
      <c r="Q11" s="8">
        <v>1</v>
      </c>
      <c r="R11" s="8">
        <f t="shared" si="1"/>
        <v>11</v>
      </c>
      <c r="S11" s="9">
        <f t="shared" si="0"/>
        <v>91.666666666666671</v>
      </c>
    </row>
    <row r="12" spans="1:19" s="10" customFormat="1" ht="35.1" customHeight="1" x14ac:dyDescent="0.2">
      <c r="A12" s="11" t="s">
        <v>14</v>
      </c>
      <c r="B12" s="7" t="s">
        <v>8</v>
      </c>
      <c r="C12" s="39"/>
      <c r="D12" s="8">
        <v>1</v>
      </c>
      <c r="E12" s="8">
        <v>1</v>
      </c>
      <c r="F12" s="8">
        <v>1</v>
      </c>
      <c r="G12" s="8">
        <v>1</v>
      </c>
      <c r="H12" s="39"/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0</v>
      </c>
      <c r="Q12" s="8">
        <v>1</v>
      </c>
      <c r="R12" s="8">
        <f t="shared" si="1"/>
        <v>11</v>
      </c>
      <c r="S12" s="9">
        <f t="shared" si="0"/>
        <v>91.666666666666671</v>
      </c>
    </row>
    <row r="13" spans="1:19" s="10" customFormat="1" ht="35.1" customHeight="1" x14ac:dyDescent="0.2">
      <c r="A13" s="6" t="s">
        <v>15</v>
      </c>
      <c r="B13" s="12" t="s">
        <v>8</v>
      </c>
      <c r="C13" s="39"/>
      <c r="D13" s="8">
        <v>1</v>
      </c>
      <c r="E13" s="8">
        <v>1</v>
      </c>
      <c r="F13" s="8">
        <v>1</v>
      </c>
      <c r="G13" s="8">
        <v>1</v>
      </c>
      <c r="H13" s="39"/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f t="shared" si="1"/>
        <v>12</v>
      </c>
      <c r="S13" s="9">
        <f t="shared" si="0"/>
        <v>100</v>
      </c>
    </row>
    <row r="14" spans="1:19" s="10" customFormat="1" ht="35.1" customHeight="1" x14ac:dyDescent="0.2">
      <c r="A14" s="6" t="s">
        <v>16</v>
      </c>
      <c r="B14" s="12" t="s">
        <v>8</v>
      </c>
      <c r="C14" s="39"/>
      <c r="D14" s="8">
        <v>1</v>
      </c>
      <c r="E14" s="8">
        <v>1</v>
      </c>
      <c r="F14" s="8">
        <v>1</v>
      </c>
      <c r="G14" s="8">
        <v>1</v>
      </c>
      <c r="H14" s="39"/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f t="shared" si="1"/>
        <v>12</v>
      </c>
      <c r="S14" s="9">
        <f t="shared" si="0"/>
        <v>100</v>
      </c>
    </row>
    <row r="15" spans="1:19" s="10" customFormat="1" ht="35.1" customHeight="1" x14ac:dyDescent="0.2">
      <c r="A15" s="11" t="s">
        <v>17</v>
      </c>
      <c r="B15" s="7" t="s">
        <v>8</v>
      </c>
      <c r="C15" s="39"/>
      <c r="D15" s="8">
        <v>1</v>
      </c>
      <c r="E15" s="8">
        <v>1</v>
      </c>
      <c r="F15" s="8">
        <v>1</v>
      </c>
      <c r="G15" s="8">
        <v>1</v>
      </c>
      <c r="H15" s="39"/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f t="shared" si="1"/>
        <v>11</v>
      </c>
      <c r="S15" s="9">
        <f t="shared" si="0"/>
        <v>91.666666666666671</v>
      </c>
    </row>
    <row r="16" spans="1:19" s="10" customFormat="1" ht="35.1" customHeight="1" x14ac:dyDescent="0.2">
      <c r="A16" s="13" t="s">
        <v>18</v>
      </c>
      <c r="B16" s="12" t="s">
        <v>8</v>
      </c>
      <c r="C16" s="39"/>
      <c r="D16" s="8">
        <v>1</v>
      </c>
      <c r="E16" s="8">
        <v>1</v>
      </c>
      <c r="F16" s="8">
        <v>1</v>
      </c>
      <c r="G16" s="8">
        <v>1</v>
      </c>
      <c r="H16" s="39"/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f t="shared" si="1"/>
        <v>12</v>
      </c>
      <c r="S16" s="9">
        <f t="shared" si="0"/>
        <v>100</v>
      </c>
    </row>
    <row r="17" spans="1:19" s="10" customFormat="1" ht="35.1" customHeight="1" x14ac:dyDescent="0.2">
      <c r="A17" s="11" t="s">
        <v>19</v>
      </c>
      <c r="B17" s="12" t="s">
        <v>8</v>
      </c>
      <c r="C17" s="39"/>
      <c r="D17" s="8">
        <v>1</v>
      </c>
      <c r="E17" s="8">
        <v>1</v>
      </c>
      <c r="F17" s="8">
        <v>1</v>
      </c>
      <c r="G17" s="8">
        <v>1</v>
      </c>
      <c r="H17" s="39"/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f t="shared" si="1"/>
        <v>12</v>
      </c>
      <c r="S17" s="9">
        <f t="shared" si="0"/>
        <v>100</v>
      </c>
    </row>
    <row r="18" spans="1:19" s="10" customFormat="1" ht="35.1" customHeight="1" x14ac:dyDescent="0.2">
      <c r="A18" s="13" t="s">
        <v>20</v>
      </c>
      <c r="B18" s="12" t="s">
        <v>8</v>
      </c>
      <c r="C18" s="39"/>
      <c r="D18" s="8">
        <v>1</v>
      </c>
      <c r="E18" s="8">
        <v>1</v>
      </c>
      <c r="F18" s="8">
        <v>1</v>
      </c>
      <c r="G18" s="8">
        <v>1</v>
      </c>
      <c r="H18" s="39"/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0</v>
      </c>
      <c r="Q18" s="8">
        <v>1</v>
      </c>
      <c r="R18" s="8">
        <f t="shared" si="1"/>
        <v>11</v>
      </c>
      <c r="S18" s="9">
        <f t="shared" si="0"/>
        <v>91.666666666666671</v>
      </c>
    </row>
    <row r="19" spans="1:19" s="10" customFormat="1" ht="35.1" customHeight="1" x14ac:dyDescent="0.2">
      <c r="A19" s="14" t="s">
        <v>21</v>
      </c>
      <c r="B19" s="12" t="s">
        <v>5</v>
      </c>
      <c r="C19" s="39"/>
      <c r="D19" s="8">
        <v>1</v>
      </c>
      <c r="E19" s="8">
        <v>1</v>
      </c>
      <c r="F19" s="8">
        <v>1</v>
      </c>
      <c r="G19" s="8">
        <v>1</v>
      </c>
      <c r="H19" s="39"/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f t="shared" si="1"/>
        <v>12</v>
      </c>
      <c r="S19" s="9">
        <f t="shared" si="0"/>
        <v>100</v>
      </c>
    </row>
    <row r="20" spans="1:19" s="10" customFormat="1" ht="35.1" customHeight="1" x14ac:dyDescent="0.2">
      <c r="A20" s="11" t="s">
        <v>22</v>
      </c>
      <c r="B20" s="12" t="s">
        <v>4</v>
      </c>
      <c r="C20" s="39"/>
      <c r="D20" s="8">
        <v>1</v>
      </c>
      <c r="E20" s="8">
        <v>1</v>
      </c>
      <c r="F20" s="8">
        <v>0</v>
      </c>
      <c r="G20" s="8">
        <v>1</v>
      </c>
      <c r="H20" s="39"/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f t="shared" si="1"/>
        <v>11</v>
      </c>
      <c r="S20" s="9">
        <f t="shared" si="0"/>
        <v>91.666666666666671</v>
      </c>
    </row>
    <row r="21" spans="1:19" s="10" customFormat="1" ht="35.1" customHeight="1" x14ac:dyDescent="0.2">
      <c r="A21" s="6" t="s">
        <v>23</v>
      </c>
      <c r="B21" s="12" t="s">
        <v>24</v>
      </c>
      <c r="C21" s="39"/>
      <c r="D21" s="8">
        <v>1</v>
      </c>
      <c r="E21" s="8">
        <v>1</v>
      </c>
      <c r="F21" s="8">
        <v>1</v>
      </c>
      <c r="G21" s="8">
        <v>1</v>
      </c>
      <c r="H21" s="39"/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f t="shared" si="1"/>
        <v>12</v>
      </c>
      <c r="S21" s="9">
        <f t="shared" si="0"/>
        <v>100</v>
      </c>
    </row>
    <row r="22" spans="1:19" s="10" customFormat="1" ht="35.1" customHeight="1" x14ac:dyDescent="0.2">
      <c r="A22" s="14" t="s">
        <v>25</v>
      </c>
      <c r="B22" s="12" t="s">
        <v>26</v>
      </c>
      <c r="C22" s="39"/>
      <c r="D22" s="8">
        <v>1</v>
      </c>
      <c r="E22" s="8">
        <v>1</v>
      </c>
      <c r="F22" s="8">
        <v>1</v>
      </c>
      <c r="G22" s="8">
        <v>1</v>
      </c>
      <c r="H22" s="39"/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f t="shared" si="1"/>
        <v>12</v>
      </c>
      <c r="S22" s="9">
        <f t="shared" si="0"/>
        <v>100</v>
      </c>
    </row>
    <row r="23" spans="1:19" s="10" customFormat="1" ht="35.1" customHeight="1" x14ac:dyDescent="0.2">
      <c r="A23" s="11" t="s">
        <v>27</v>
      </c>
      <c r="B23" s="12" t="s">
        <v>9</v>
      </c>
      <c r="C23" s="39"/>
      <c r="D23" s="8">
        <v>1</v>
      </c>
      <c r="E23" s="8">
        <v>1</v>
      </c>
      <c r="F23" s="8">
        <v>1</v>
      </c>
      <c r="G23" s="8">
        <v>1</v>
      </c>
      <c r="H23" s="39"/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f t="shared" si="1"/>
        <v>12</v>
      </c>
      <c r="S23" s="9">
        <f t="shared" si="0"/>
        <v>100</v>
      </c>
    </row>
    <row r="24" spans="1:19" s="10" customFormat="1" ht="35.1" customHeight="1" x14ac:dyDescent="0.2">
      <c r="A24" s="6" t="s">
        <v>28</v>
      </c>
      <c r="B24" s="12" t="s">
        <v>9</v>
      </c>
      <c r="C24" s="39"/>
      <c r="D24" s="8">
        <v>1</v>
      </c>
      <c r="E24" s="8">
        <v>1</v>
      </c>
      <c r="F24" s="8">
        <v>1</v>
      </c>
      <c r="G24" s="8">
        <v>1</v>
      </c>
      <c r="H24" s="39"/>
      <c r="I24" s="8">
        <v>1</v>
      </c>
      <c r="J24" s="8">
        <v>0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f t="shared" si="1"/>
        <v>11</v>
      </c>
      <c r="S24" s="9">
        <f t="shared" si="0"/>
        <v>91.666666666666671</v>
      </c>
    </row>
    <row r="25" spans="1:19" s="10" customFormat="1" ht="35.1" customHeight="1" x14ac:dyDescent="0.2">
      <c r="A25" s="6" t="s">
        <v>29</v>
      </c>
      <c r="B25" s="12" t="s">
        <v>9</v>
      </c>
      <c r="C25" s="39"/>
      <c r="D25" s="8">
        <v>1</v>
      </c>
      <c r="E25" s="8">
        <v>1</v>
      </c>
      <c r="F25" s="8">
        <v>1</v>
      </c>
      <c r="G25" s="8">
        <v>1</v>
      </c>
      <c r="H25" s="39"/>
      <c r="I25" s="8">
        <v>0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f t="shared" si="1"/>
        <v>11</v>
      </c>
      <c r="S25" s="9">
        <f t="shared" si="0"/>
        <v>91.666666666666671</v>
      </c>
    </row>
    <row r="26" spans="1:19" s="10" customFormat="1" ht="27.75" customHeight="1" x14ac:dyDescent="0.2">
      <c r="A26" s="26" t="s">
        <v>6</v>
      </c>
      <c r="B26" s="26"/>
      <c r="C26" s="15"/>
      <c r="D26" s="16">
        <f t="shared" ref="D26:P26" si="2">SUM(D7:D25)/19*100</f>
        <v>100</v>
      </c>
      <c r="E26" s="16">
        <f t="shared" si="2"/>
        <v>100</v>
      </c>
      <c r="F26" s="16">
        <f t="shared" si="2"/>
        <v>94.73684210526315</v>
      </c>
      <c r="G26" s="16">
        <f>SUM(G7:G25)/19*100</f>
        <v>100</v>
      </c>
      <c r="H26" s="16">
        <f t="shared" si="2"/>
        <v>0</v>
      </c>
      <c r="I26" s="16">
        <f>SUM(I7:I25)/19*100</f>
        <v>89.473684210526315</v>
      </c>
      <c r="J26" s="16">
        <f t="shared" si="2"/>
        <v>89.473684210526315</v>
      </c>
      <c r="K26" s="16">
        <f t="shared" si="2"/>
        <v>100</v>
      </c>
      <c r="L26" s="16">
        <f t="shared" si="2"/>
        <v>100</v>
      </c>
      <c r="M26" s="16">
        <f t="shared" si="2"/>
        <v>100</v>
      </c>
      <c r="N26" s="16">
        <f t="shared" si="2"/>
        <v>100</v>
      </c>
      <c r="O26" s="16">
        <f t="shared" si="2"/>
        <v>100</v>
      </c>
      <c r="P26" s="16">
        <f t="shared" si="2"/>
        <v>84.210526315789465</v>
      </c>
      <c r="Q26" s="16">
        <f>SUM(Q7:Q25)/19*100</f>
        <v>100</v>
      </c>
      <c r="R26" s="16"/>
      <c r="S26" s="16">
        <f>AVERAGE(S7:S25)</f>
        <v>96.491228070175453</v>
      </c>
    </row>
    <row r="28" spans="1:19" x14ac:dyDescent="0.25">
      <c r="A28" s="2" t="s">
        <v>7</v>
      </c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0">
    <mergeCell ref="A26:B26"/>
    <mergeCell ref="A1:S1"/>
    <mergeCell ref="A2:S2"/>
    <mergeCell ref="A3:S3"/>
    <mergeCell ref="A4:S4"/>
    <mergeCell ref="A5:A6"/>
    <mergeCell ref="B5:B6"/>
    <mergeCell ref="C7:C25"/>
    <mergeCell ref="H7:H25"/>
    <mergeCell ref="C5:S5"/>
  </mergeCells>
  <hyperlinks>
    <hyperlink ref="C7:C25" r:id="rId1" display="Sesión pospuesta con motivo de la emergencia sanitaria por COVID-19"/>
    <hyperlink ref="H7:H25" r:id="rId2" display="Durante el mes de mayo de 2022 no se celebro sesión por parte del Pleno del Ayuntamient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3"/>
  <ignoredErrors>
    <ignoredError sqref="R8:R25" formulaRange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/>
  </sheetViews>
  <sheetFormatPr baseColWidth="10" defaultRowHeight="15" x14ac:dyDescent="0.25"/>
  <cols>
    <col min="1" max="14" width="11.42578125" style="19" customWidth="1"/>
    <col min="15" max="15" width="11.42578125" style="22" customWidth="1"/>
    <col min="16" max="16384" width="11.42578125" style="19"/>
  </cols>
  <sheetData>
    <row r="1" spans="1:14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7.5" customHeight="1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3.75" customHeight="1" x14ac:dyDescent="0.25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2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5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zoomScale="90" zoomScaleNormal="90" workbookViewId="0">
      <selection activeCell="B3" sqref="B3"/>
    </sheetView>
  </sheetViews>
  <sheetFormatPr baseColWidth="10" defaultColWidth="0" defaultRowHeight="15" zeroHeight="1" x14ac:dyDescent="0.25"/>
  <cols>
    <col min="1" max="17" width="11.42578125" style="19" customWidth="1"/>
    <col min="18" max="16384" width="0" style="19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="80" zoomScaleNormal="80" workbookViewId="0">
      <selection activeCell="B2" sqref="B2"/>
    </sheetView>
  </sheetViews>
  <sheetFormatPr baseColWidth="10" defaultColWidth="0" defaultRowHeight="15" zeroHeight="1" x14ac:dyDescent="0.25"/>
  <cols>
    <col min="1" max="13" width="11.42578125" style="19" customWidth="1"/>
    <col min="14" max="14" width="35.140625" style="19" customWidth="1"/>
    <col min="15" max="16384" width="0" style="19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2023-04-20T16:21:51Z</dcterms:modified>
</cp:coreProperties>
</file>