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/>
  </bookViews>
  <sheets>
    <sheet name="Estadistica de Asistencia " sheetId="1" r:id="rId1"/>
    <sheet name="Asistencia (Grafico 1)" sheetId="2" r:id="rId2"/>
    <sheet name="%deAsistencia (Grafico 2)" sheetId="3" r:id="rId3"/>
    <sheet name="%deAsistenciaxSesión (Grafico3)" sheetId="4" r:id="rId4"/>
  </sheets>
  <calcPr calcId="145621"/>
</workbook>
</file>

<file path=xl/calcChain.xml><?xml version="1.0" encoding="utf-8"?>
<calcChain xmlns="http://schemas.openxmlformats.org/spreadsheetml/2006/main">
  <c r="Q26" i="1" l="1"/>
  <c r="I26" i="1" l="1"/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7" i="1"/>
  <c r="P26" i="1" l="1"/>
  <c r="G26" i="1" l="1"/>
  <c r="O26" i="1"/>
  <c r="N26" i="1"/>
  <c r="M26" i="1"/>
  <c r="L26" i="1"/>
  <c r="K26" i="1"/>
  <c r="H26" i="1"/>
  <c r="J26" i="1" l="1"/>
  <c r="D26" i="1"/>
  <c r="E26" i="1"/>
  <c r="F26" i="1"/>
  <c r="S23" i="1" l="1"/>
  <c r="S14" i="1"/>
  <c r="S19" i="1"/>
  <c r="S16" i="1"/>
  <c r="S13" i="1"/>
  <c r="S8" i="1"/>
  <c r="S11" i="1"/>
  <c r="S25" i="1"/>
  <c r="S21" i="1"/>
  <c r="S20" i="1"/>
  <c r="S10" i="1"/>
  <c r="S9" i="1"/>
  <c r="S18" i="1"/>
  <c r="S12" i="1"/>
  <c r="S15" i="1"/>
  <c r="S17" i="1"/>
  <c r="S24" i="1"/>
  <c r="S22" i="1"/>
  <c r="S7" i="1"/>
  <c r="S26" i="1" l="1"/>
</calcChain>
</file>

<file path=xl/comments1.xml><?xml version="1.0" encoding="utf-8"?>
<comments xmlns="http://schemas.openxmlformats.org/spreadsheetml/2006/main">
  <authors>
    <author>smarquez</author>
  </authors>
  <commentList>
    <comment ref="I8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F20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<sst xmlns="http://schemas.openxmlformats.org/spreadsheetml/2006/main" count="66" uniqueCount="53">
  <si>
    <t>AYUNTAMIENTO DE ZAPOPAN, JALISCO</t>
  </si>
  <si>
    <t>NOMBRE DEL REGIDOR</t>
  </si>
  <si>
    <t>FRACCIÓN PARTIDISTA</t>
  </si>
  <si>
    <t>Total de asistencias</t>
  </si>
  <si>
    <t>PAN</t>
  </si>
  <si>
    <t>PRI</t>
  </si>
  <si>
    <t>% TOTAL DE ASISTENCIA POR SESIÓN</t>
  </si>
  <si>
    <t xml:space="preserve"> </t>
  </si>
  <si>
    <t>MC</t>
  </si>
  <si>
    <t xml:space="preserve">MORENA </t>
  </si>
  <si>
    <t>ESTADÍSTICA DE ASISTENCIA DEL PLENO DEL AYUNTAMIENTO</t>
  </si>
  <si>
    <t xml:space="preserve">Fabian Aceves Dávalos </t>
  </si>
  <si>
    <t>Melina Alatorre Nuñez</t>
  </si>
  <si>
    <t xml:space="preserve">Cindy Blanco Ochoa </t>
  </si>
  <si>
    <t xml:space="preserve">Sandra Graciela Vizcaíno Meza </t>
  </si>
  <si>
    <t xml:space="preserve">Ivan Ricardo Chavez Gomez </t>
  </si>
  <si>
    <t xml:space="preserve">Claudio Alberto De Angelis Martínez </t>
  </si>
  <si>
    <t xml:space="preserve">Gabriela Alejandra Magaña Enríquez </t>
  </si>
  <si>
    <t xml:space="preserve">Nancy Naraly Gonzalez Ramírez </t>
  </si>
  <si>
    <t xml:space="preserve">Estefanía Juárez Limón </t>
  </si>
  <si>
    <t xml:space="preserve">José Miguel Santos Meza </t>
  </si>
  <si>
    <t xml:space="preserve">Dulce Sarahí Córtes Vite </t>
  </si>
  <si>
    <t xml:space="preserve">Omar Antonio Borboa Becerra </t>
  </si>
  <si>
    <t xml:space="preserve">Ana Luisa Ramírez Ramírez </t>
  </si>
  <si>
    <t xml:space="preserve">FUTURO </t>
  </si>
  <si>
    <t xml:space="preserve">José Pedro Kumamoto Aguilar  </t>
  </si>
  <si>
    <t>FUTURO</t>
  </si>
  <si>
    <t xml:space="preserve">Karla Azucena Díaz López </t>
  </si>
  <si>
    <t xml:space="preserve">Emmanuel Alejandro Puerto Covarrubias  </t>
  </si>
  <si>
    <t xml:space="preserve">Alberto Uribe Camacho </t>
  </si>
  <si>
    <t>Sesión 02/02/2022 10:00am</t>
  </si>
  <si>
    <t>Sesión 
02/02/2022 12:30pm</t>
  </si>
  <si>
    <t xml:space="preserve">Juan Jose Frangie Saade </t>
  </si>
  <si>
    <t>REGISTRO DE ASISTENCIA</t>
  </si>
  <si>
    <t>Sesión 
02/03/2022</t>
  </si>
  <si>
    <t>MAYO</t>
  </si>
  <si>
    <t>Porcentaje de Asistencia</t>
  </si>
  <si>
    <t xml:space="preserve">Manuel RodrÍgo Escoto Leal </t>
  </si>
  <si>
    <t>Sesión pospuesta con motivo de la emergencia sanitaria por COVID-19</t>
  </si>
  <si>
    <t>DIRECCIÓN DE TRANSPARENCIA Y BUENAS PRÁCTICAS</t>
  </si>
  <si>
    <t>Sesión
28/04/2022</t>
  </si>
  <si>
    <t>Sesión
03/06/2022</t>
  </si>
  <si>
    <t>Sesión
28/06/2022</t>
  </si>
  <si>
    <t>Sesión 
20/07/2022</t>
  </si>
  <si>
    <t>Durante el mes de mayo de 2022 no se celebro sesión por parte del Pleno del Ayuntamiento</t>
  </si>
  <si>
    <t>Sesión
30/08/2022</t>
  </si>
  <si>
    <t xml:space="preserve">Enero </t>
  </si>
  <si>
    <t>Sesión
29/09/2022</t>
  </si>
  <si>
    <t>Sesión
Solemne
12/09/2022</t>
  </si>
  <si>
    <t>Sesión
08/11/2022</t>
  </si>
  <si>
    <t>Sesión
25/11/2022</t>
  </si>
  <si>
    <t>Sesión
20/12/2022</t>
  </si>
  <si>
    <t>ENERO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</si>
</sst>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theme="1"/>
      <name val="Century Gothic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name val="Century Gothic"/>
      <family val="2"/>
    </font>
    <font>
      <sz val="8"/>
      <color theme="1"/>
      <name val="Calibri"/>
      <family val="2"/>
      <scheme val="minor"/>
    </font>
    <font>
      <b/>
      <sz val="8"/>
      <name val="Century Gothic"/>
      <family val="2"/>
    </font>
    <font>
      <b/>
      <sz val="13"/>
      <color theme="1"/>
      <name val="Century Gothic"/>
      <family val="2"/>
    </font>
    <font>
      <b/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5" fontId="8" fillId="3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2" xfId="0" applyFill="1" applyBorder="1"/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8" fillId="3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entury Gothic" panose="020B0502020202020204" pitchFamily="34" charset="0"/>
                <a:cs typeface="Calibri"/>
              </a:rPr>
              <a:t>ASISTENCIA 2022 </a:t>
            </a:r>
          </a:p>
          <a:p>
            <a:pPr>
              <a:defRPr sz="14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entury Gothic" panose="020B0502020202020204" pitchFamily="34" charset="0"/>
                <a:cs typeface="Calibri"/>
              </a:rPr>
              <a:t>PLENO DEL AYUNTAMIENTO DE ZAPOPAN</a:t>
            </a:r>
          </a:p>
        </c:rich>
      </c:tx>
      <c:layout>
        <c:manualLayout>
          <c:xMode val="edge"/>
          <c:yMode val="edge"/>
          <c:x val="0.44037069537994494"/>
          <c:y val="4.2951684981286055E-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76808899669402"/>
          <c:y val="8.5661764705882368E-2"/>
          <c:w val="0.80897371018614872"/>
          <c:h val="0.8339572766927264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entury Gothic" panose="020B0502020202020204" pitchFamily="34" charset="0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de Asistencia '!$A$7:$A$25</c:f>
              <c:strCache>
                <c:ptCount val="19"/>
                <c:pt idx="0">
                  <c:v>Juan Jose Frangie Saade </c:v>
                </c:pt>
                <c:pt idx="1">
                  <c:v>Manuel RodrÍgo Escoto Leal </c:v>
                </c:pt>
                <c:pt idx="2">
                  <c:v>Fabian Aceves Dávalos </c:v>
                </c:pt>
                <c:pt idx="3">
                  <c:v>Melina Alatorre Nuñez</c:v>
                </c:pt>
                <c:pt idx="4">
                  <c:v>Cindy Blanco Ochoa </c:v>
                </c:pt>
                <c:pt idx="5">
                  <c:v>Sandra Graciela Vizcaíno Meza </c:v>
                </c:pt>
                <c:pt idx="6">
                  <c:v>Ivan Ricardo Chavez Gomez </c:v>
                </c:pt>
                <c:pt idx="7">
                  <c:v>Claudio Alberto De Angelis Martínez </c:v>
                </c:pt>
                <c:pt idx="8">
                  <c:v>Gabriela Alejandra Magaña Enríquez </c:v>
                </c:pt>
                <c:pt idx="9">
                  <c:v>Nancy Naraly Gonzalez Ramírez </c:v>
                </c:pt>
                <c:pt idx="10">
                  <c:v>Estefanía Juárez Limón </c:v>
                </c:pt>
                <c:pt idx="11">
                  <c:v>José Miguel Santos Meza </c:v>
                </c:pt>
                <c:pt idx="12">
                  <c:v>Dulce Sarahí Córtes Vite </c:v>
                </c:pt>
                <c:pt idx="13">
                  <c:v>Omar Antonio Borboa Becerra </c:v>
                </c:pt>
                <c:pt idx="14">
                  <c:v>Ana Luisa Ramírez Ramírez </c:v>
                </c:pt>
                <c:pt idx="15">
                  <c:v>José Pedro Kumamoto Aguilar  </c:v>
                </c:pt>
                <c:pt idx="16">
                  <c:v>Karla Azucena Díaz López </c:v>
                </c:pt>
                <c:pt idx="17">
                  <c:v>Emmanuel Alejandro Puerto Covarrubias  </c:v>
                </c:pt>
                <c:pt idx="18">
                  <c:v>Alberto Uribe Camacho </c:v>
                </c:pt>
              </c:strCache>
            </c:strRef>
          </c:cat>
          <c:val>
            <c:numRef>
              <c:f>'Estadistica de Asistencia '!$R$7:$R$25</c:f>
              <c:numCache>
                <c:formatCode>General</c:formatCode>
                <c:ptCount val="19"/>
                <c:pt idx="0">
                  <c:v>12</c:v>
                </c:pt>
                <c:pt idx="1">
                  <c:v>11</c:v>
                </c:pt>
                <c:pt idx="2">
                  <c:v>12</c:v>
                </c:pt>
                <c:pt idx="3">
                  <c:v>12</c:v>
                </c:pt>
                <c:pt idx="4">
                  <c:v>11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11</c:v>
                </c:pt>
                <c:pt idx="9">
                  <c:v>12</c:v>
                </c:pt>
                <c:pt idx="10">
                  <c:v>12</c:v>
                </c:pt>
                <c:pt idx="11">
                  <c:v>11</c:v>
                </c:pt>
                <c:pt idx="12">
                  <c:v>12</c:v>
                </c:pt>
                <c:pt idx="13">
                  <c:v>11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11</c:v>
                </c:pt>
                <c:pt idx="18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3-4B37-A1C4-849501A7C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408960"/>
        <c:axId val="42410752"/>
        <c:axId val="0"/>
      </c:bar3DChart>
      <c:catAx>
        <c:axId val="42408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MX"/>
          </a:p>
        </c:txPr>
        <c:crossAx val="42410752"/>
        <c:crosses val="autoZero"/>
        <c:auto val="1"/>
        <c:lblAlgn val="ctr"/>
        <c:lblOffset val="100"/>
        <c:tickLblSkip val="1"/>
        <c:noMultiLvlLbl val="0"/>
      </c:catAx>
      <c:valAx>
        <c:axId val="42410752"/>
        <c:scaling>
          <c:orientation val="minMax"/>
          <c:max val="17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MX"/>
          </a:p>
        </c:txPr>
        <c:crossAx val="42408960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MX" sz="1600" b="1"/>
              <a:t>PORCENTAJE DE ASISTENCIA POR INTEGRANTE DEL PLENO DEL AYUNTAMIENTO</a:t>
            </a:r>
          </a:p>
        </c:rich>
      </c:tx>
      <c:layout>
        <c:manualLayout>
          <c:xMode val="edge"/>
          <c:yMode val="edge"/>
          <c:x val="0.1350926239936531"/>
          <c:y val="2.021099574942512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9808729860216181E-2"/>
          <c:y val="0.17511280829218548"/>
          <c:w val="0.90465949201490992"/>
          <c:h val="0.36501501288709082"/>
        </c:manualLayout>
      </c:layout>
      <c:lineChart>
        <c:grouping val="stacked"/>
        <c:varyColors val="0"/>
        <c:ser>
          <c:idx val="0"/>
          <c:order val="0"/>
          <c:spPr>
            <a:ln w="4762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entury Gothic" panose="020B0502020202020204" pitchFamily="34" charset="0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de Asistencia '!$A$7:$A$25</c:f>
              <c:strCache>
                <c:ptCount val="19"/>
                <c:pt idx="0">
                  <c:v>Juan Jose Frangie Saade </c:v>
                </c:pt>
                <c:pt idx="1">
                  <c:v>Manuel RodrÍgo Escoto Leal </c:v>
                </c:pt>
                <c:pt idx="2">
                  <c:v>Fabian Aceves Dávalos </c:v>
                </c:pt>
                <c:pt idx="3">
                  <c:v>Melina Alatorre Nuñez</c:v>
                </c:pt>
                <c:pt idx="4">
                  <c:v>Cindy Blanco Ochoa </c:v>
                </c:pt>
                <c:pt idx="5">
                  <c:v>Sandra Graciela Vizcaíno Meza </c:v>
                </c:pt>
                <c:pt idx="6">
                  <c:v>Ivan Ricardo Chavez Gomez </c:v>
                </c:pt>
                <c:pt idx="7">
                  <c:v>Claudio Alberto De Angelis Martínez </c:v>
                </c:pt>
                <c:pt idx="8">
                  <c:v>Gabriela Alejandra Magaña Enríquez </c:v>
                </c:pt>
                <c:pt idx="9">
                  <c:v>Nancy Naraly Gonzalez Ramírez </c:v>
                </c:pt>
                <c:pt idx="10">
                  <c:v>Estefanía Juárez Limón </c:v>
                </c:pt>
                <c:pt idx="11">
                  <c:v>José Miguel Santos Meza </c:v>
                </c:pt>
                <c:pt idx="12">
                  <c:v>Dulce Sarahí Córtes Vite </c:v>
                </c:pt>
                <c:pt idx="13">
                  <c:v>Omar Antonio Borboa Becerra </c:v>
                </c:pt>
                <c:pt idx="14">
                  <c:v>Ana Luisa Ramírez Ramírez </c:v>
                </c:pt>
                <c:pt idx="15">
                  <c:v>José Pedro Kumamoto Aguilar  </c:v>
                </c:pt>
                <c:pt idx="16">
                  <c:v>Karla Azucena Díaz López </c:v>
                </c:pt>
                <c:pt idx="17">
                  <c:v>Emmanuel Alejandro Puerto Covarrubias  </c:v>
                </c:pt>
                <c:pt idx="18">
                  <c:v>Alberto Uribe Camacho </c:v>
                </c:pt>
              </c:strCache>
            </c:strRef>
          </c:cat>
          <c:val>
            <c:numRef>
              <c:f>'Estadistica de Asistencia '!$R$7:$R$25</c:f>
              <c:numCache>
                <c:formatCode>General</c:formatCode>
                <c:ptCount val="19"/>
                <c:pt idx="0">
                  <c:v>12</c:v>
                </c:pt>
                <c:pt idx="1">
                  <c:v>11</c:v>
                </c:pt>
                <c:pt idx="2">
                  <c:v>12</c:v>
                </c:pt>
                <c:pt idx="3">
                  <c:v>12</c:v>
                </c:pt>
                <c:pt idx="4">
                  <c:v>11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11</c:v>
                </c:pt>
                <c:pt idx="9">
                  <c:v>12</c:v>
                </c:pt>
                <c:pt idx="10">
                  <c:v>12</c:v>
                </c:pt>
                <c:pt idx="11">
                  <c:v>11</c:v>
                </c:pt>
                <c:pt idx="12">
                  <c:v>12</c:v>
                </c:pt>
                <c:pt idx="13">
                  <c:v>11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11</c:v>
                </c:pt>
                <c:pt idx="18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54D-41BC-8360-0B35E42F1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21120"/>
        <c:axId val="55623040"/>
      </c:lineChart>
      <c:catAx>
        <c:axId val="5562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entury Gothic" panose="020B0502020202020204" pitchFamily="34" charset="0"/>
                    <a:ea typeface="Calibri"/>
                    <a:cs typeface="Calibri"/>
                  </a:defRPr>
                </a:pPr>
                <a:r>
                  <a:rPr lang="es-MX"/>
                  <a:t>INTEGRANTES DEL PLENO DEL AYUNTAMIENTO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MX"/>
          </a:p>
        </c:txPr>
        <c:crossAx val="55623040"/>
        <c:crosses val="autoZero"/>
        <c:auto val="1"/>
        <c:lblAlgn val="ctr"/>
        <c:lblOffset val="100"/>
        <c:noMultiLvlLbl val="0"/>
      </c:catAx>
      <c:valAx>
        <c:axId val="55623040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entury Gothic" panose="020B0502020202020204" pitchFamily="34" charset="0"/>
                    <a:ea typeface="Calibri"/>
                    <a:cs typeface="Calibri"/>
                  </a:defRPr>
                </a:pPr>
                <a:r>
                  <a:rPr lang="es-MX"/>
                  <a:t>PORCENTAJE DE ASISTENCIA A LAS SESIONES DE PLENO DEL AYTO.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MX"/>
          </a:p>
        </c:txPr>
        <c:crossAx val="55621120"/>
        <c:crosses val="autoZero"/>
        <c:crossBetween val="between"/>
      </c:valAx>
      <c:spPr>
        <a:solidFill>
          <a:schemeClr val="accent1">
            <a:tint val="20000"/>
          </a:schemeClr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ASISTENCIA POR SESIÓN</a:t>
            </a:r>
          </a:p>
        </c:rich>
      </c:tx>
      <c:layout>
        <c:manualLayout>
          <c:xMode val="edge"/>
          <c:yMode val="edge"/>
          <c:x val="0.50286610222640327"/>
          <c:y val="4.1113260496417191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30695081271004"/>
          <c:y val="0.1231557801041241"/>
          <c:w val="0.79278887466461001"/>
          <c:h val="0.87301564813048893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'Estadistica de Asistencia '!$C$6:$Q$6</c:f>
              <c:strCache>
                <c:ptCount val="1"/>
                <c:pt idx="0">
                  <c:v>Enero  Sesión 02/02/2022 10:00am Sesión 
02/02/2022 12:30pm Sesión 
02/03/2022 Sesión
28/04/2022 MAYO Sesión
03/06/2022 Sesión
28/06/2022 Sesión 
20/07/2022 Sesión
30/08/2022 Sesión
Solemne
12/09/2022 Sesión
29/09/2022 Sesión
08/11/2022 Sesión
25/11/2022 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1.073931472009963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90-4413-ABDD-0F3C914EC814}"/>
                </c:ext>
              </c:extLst>
            </c:dLbl>
            <c:dLbl>
              <c:idx val="2"/>
              <c:layout>
                <c:manualLayout>
                  <c:x val="1.073931472009963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90-4413-ABDD-0F3C914EC814}"/>
                </c:ext>
              </c:extLst>
            </c:dLbl>
            <c:dLbl>
              <c:idx val="3"/>
              <c:layout>
                <c:manualLayout>
                  <c:x val="1.610897208014945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90-4413-ABDD-0F3C914EC814}"/>
                </c:ext>
              </c:extLst>
            </c:dLbl>
            <c:dLbl>
              <c:idx val="4"/>
              <c:layout>
                <c:manualLayout>
                  <c:x val="8.5914517760797074E-3"/>
                  <c:y val="-3.659011266009254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90-4413-ABDD-0F3C914EC814}"/>
                </c:ext>
              </c:extLst>
            </c:dLbl>
            <c:dLbl>
              <c:idx val="6"/>
              <c:layout>
                <c:manualLayout>
                  <c:x val="9.6653832480896699E-3"/>
                  <c:y val="-1.82950563300456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90-4413-ABDD-0F3C914EC814}"/>
                </c:ext>
              </c:extLst>
            </c:dLbl>
            <c:dLbl>
              <c:idx val="7"/>
              <c:layout>
                <c:manualLayout>
                  <c:x val="1.3961109136129524E-2"/>
                  <c:y val="-1.829505633004627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90-4413-ABDD-0F3C914EC814}"/>
                </c:ext>
              </c:extLst>
            </c:dLbl>
            <c:dLbl>
              <c:idx val="8"/>
              <c:layout>
                <c:manualLayout>
                  <c:x val="9.6653832480896699E-3"/>
                  <c:y val="-1.28065394310323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90-4413-ABDD-0F3C914EC814}"/>
                </c:ext>
              </c:extLst>
            </c:dLbl>
            <c:dLbl>
              <c:idx val="9"/>
              <c:layout>
                <c:manualLayout>
                  <c:x val="3.2217944160298903E-3"/>
                  <c:y val="-3.659011266009254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90-4413-ABDD-0F3C914EC814}"/>
                </c:ext>
              </c:extLst>
            </c:dLbl>
            <c:dLbl>
              <c:idx val="10"/>
              <c:layout>
                <c:manualLayout>
                  <c:x val="3.2217944160298903E-3"/>
                  <c:y val="-5.488516899013882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90-4413-ABDD-0F3C914EC814}"/>
                </c:ext>
              </c:extLst>
            </c:dLbl>
            <c:dLbl>
              <c:idx val="11"/>
              <c:layout>
                <c:manualLayout>
                  <c:x val="3.2217944160298903E-3"/>
                  <c:y val="-1.829505633004627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90-4413-ABDD-0F3C914EC814}"/>
                </c:ext>
              </c:extLst>
            </c:dLbl>
            <c:dLbl>
              <c:idx val="12"/>
              <c:layout>
                <c:manualLayout>
                  <c:x val="3.2217944160298903E-3"/>
                  <c:y val="-3.659011266009254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90-4413-ABDD-0F3C914EC814}"/>
                </c:ext>
              </c:extLst>
            </c:dLbl>
            <c:dLbl>
              <c:idx val="13"/>
              <c:layout>
                <c:manualLayout>
                  <c:x val="1.1813246192109597E-2"/>
                  <c:y val="-7.318022532018509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90-4413-ABDD-0F3C914EC8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de Asistencia '!$C$6:$Q$6</c:f>
              <c:strCache>
                <c:ptCount val="15"/>
                <c:pt idx="0">
                  <c:v>Enero </c:v>
                </c:pt>
                <c:pt idx="1">
                  <c:v>Sesión 02/02/2022 10:00am</c:v>
                </c:pt>
                <c:pt idx="2">
                  <c:v>Sesión 
02/02/2022 12:30pm</c:v>
                </c:pt>
                <c:pt idx="3">
                  <c:v>Sesión 
02/03/2022</c:v>
                </c:pt>
                <c:pt idx="4">
                  <c:v>Sesión
28/04/2022</c:v>
                </c:pt>
                <c:pt idx="5">
                  <c:v>MAYO</c:v>
                </c:pt>
                <c:pt idx="6">
                  <c:v>Sesión
03/06/2022</c:v>
                </c:pt>
                <c:pt idx="7">
                  <c:v>Sesión
28/06/2022</c:v>
                </c:pt>
                <c:pt idx="8">
                  <c:v>Sesión 
20/07/2022</c:v>
                </c:pt>
                <c:pt idx="9">
                  <c:v>Sesión
30/08/2022</c:v>
                </c:pt>
                <c:pt idx="10">
                  <c:v>Sesión
Solemne
12/09/2022</c:v>
                </c:pt>
                <c:pt idx="11">
                  <c:v>Sesión
29/09/2022</c:v>
                </c:pt>
                <c:pt idx="12">
                  <c:v>Sesión
08/11/2022</c:v>
                </c:pt>
                <c:pt idx="13">
                  <c:v>Sesión
25/11/2022</c:v>
                </c:pt>
                <c:pt idx="14">
                  <c:v>Sesión
20/12/2022</c:v>
                </c:pt>
              </c:strCache>
            </c:strRef>
          </c:cat>
          <c:val>
            <c:numRef>
              <c:f>'Estadistica de Asistencia '!$C$26:$Q$26</c:f>
              <c:numCache>
                <c:formatCode>0</c:formatCode>
                <c:ptCount val="15"/>
                <c:pt idx="1">
                  <c:v>100</c:v>
                </c:pt>
                <c:pt idx="2">
                  <c:v>100</c:v>
                </c:pt>
                <c:pt idx="3">
                  <c:v>94.73684210526315</c:v>
                </c:pt>
                <c:pt idx="4">
                  <c:v>100</c:v>
                </c:pt>
                <c:pt idx="5">
                  <c:v>0</c:v>
                </c:pt>
                <c:pt idx="6">
                  <c:v>89.473684210526315</c:v>
                </c:pt>
                <c:pt idx="7">
                  <c:v>89.473684210526315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84.210526315789465</c:v>
                </c:pt>
                <c:pt idx="1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2190-4413-ABDD-0F3C914EC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5957376"/>
        <c:axId val="55958912"/>
        <c:axId val="0"/>
      </c:bar3DChart>
      <c:catAx>
        <c:axId val="55957376"/>
        <c:scaling>
          <c:orientation val="minMax"/>
        </c:scaling>
        <c:delete val="0"/>
        <c:axPos val="l"/>
        <c:numFmt formatCode="m/d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5958912"/>
        <c:crosses val="autoZero"/>
        <c:auto val="1"/>
        <c:lblAlgn val="ctr"/>
        <c:lblOffset val="100"/>
        <c:noMultiLvlLbl val="1"/>
      </c:catAx>
      <c:valAx>
        <c:axId val="55958912"/>
        <c:scaling>
          <c:orientation val="minMax"/>
          <c:max val="100"/>
          <c:min val="50"/>
        </c:scaling>
        <c:delete val="1"/>
        <c:axPos val="t"/>
        <c:numFmt formatCode="General" sourceLinked="1"/>
        <c:majorTickMark val="out"/>
        <c:minorTickMark val="none"/>
        <c:tickLblPos val="nextTo"/>
        <c:crossAx val="55957376"/>
        <c:crosses val="max"/>
        <c:crossBetween val="between"/>
        <c:majorUnit val="10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8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2444220</xdr:colOff>
      <xdr:row>0</xdr:row>
      <xdr:rowOff>111126</xdr:rowOff>
    </xdr:from>
    <xdr:ext cx="1013356" cy="1099492"/>
    <xdr:pic>
      <xdr:nvPicPr>
        <xdr:cNvPr id="4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4220" y="111126"/>
          <a:ext cx="1013356" cy="1099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906461</xdr:colOff>
      <xdr:row>0</xdr:row>
      <xdr:rowOff>73025</xdr:rowOff>
    </xdr:from>
    <xdr:ext cx="1071563" cy="1162647"/>
    <xdr:pic>
      <xdr:nvPicPr>
        <xdr:cNvPr id="6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1236" y="73025"/>
          <a:ext cx="1071563" cy="1162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133350</xdr:rowOff>
    </xdr:from>
    <xdr:to>
      <xdr:col>16</xdr:col>
      <xdr:colOff>4762</xdr:colOff>
      <xdr:row>33</xdr:row>
      <xdr:rowOff>152400</xdr:rowOff>
    </xdr:to>
    <xdr:graphicFrame macro="">
      <xdr:nvGraphicFramePr>
        <xdr:cNvPr id="2313" name="1 Gráfico">
          <a:extLst>
            <a:ext uri="{FF2B5EF4-FFF2-40B4-BE49-F238E27FC236}">
              <a16:creationId xmlns:a16="http://schemas.microsoft.com/office/drawing/2014/main" xmlns="" id="{6F5C90A5-833D-46C1-AFA1-D9290FA8B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0.00461</cdr:x>
      <cdr:y>0.00811</cdr:y>
    </cdr:from>
    <cdr:to>
      <cdr:x>0.06498</cdr:x>
      <cdr:y>0.11576</cdr:y>
    </cdr:to>
    <cdr:pic>
      <cdr:nvPicPr>
        <cdr:cNvPr id="2" name="1 Imagen" descr="https://www.zapopan.gob.mx/wp-content/uploads/2021/10/escudo202124.png">
          <a:extLst xmlns:a="http://schemas.openxmlformats.org/drawingml/2006/main">
            <a:ext uri="{FF2B5EF4-FFF2-40B4-BE49-F238E27FC236}">
              <a16:creationId xmlns:a16="http://schemas.microsoft.com/office/drawing/2014/main" xmlns="" id="{B9801FF6-1761-4357-93EC-781D96A8400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4826" y="55387"/>
          <a:ext cx="717887" cy="735188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0</xdr:row>
      <xdr:rowOff>165100</xdr:rowOff>
    </xdr:from>
    <xdr:to>
      <xdr:col>16</xdr:col>
      <xdr:colOff>21168</xdr:colOff>
      <xdr:row>42</xdr:row>
      <xdr:rowOff>137583</xdr:rowOff>
    </xdr:to>
    <xdr:graphicFrame macro="">
      <xdr:nvGraphicFramePr>
        <xdr:cNvPr id="4229" name="1 Gráfico">
          <a:extLst>
            <a:ext uri="{FF2B5EF4-FFF2-40B4-BE49-F238E27FC236}">
              <a16:creationId xmlns:a16="http://schemas.microsoft.com/office/drawing/2014/main" xmlns="" id="{0852210D-E207-495E-84A0-32B9B73F69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0.01359</cdr:x>
      <cdr:y>0.01362</cdr:y>
    </cdr:from>
    <cdr:to>
      <cdr:x>0.08296</cdr:x>
      <cdr:y>0.11733</cdr:y>
    </cdr:to>
    <cdr:pic>
      <cdr:nvPicPr>
        <cdr:cNvPr id="3" name="2 Imagen" descr="https://www.zapopan.gob.mx/wp-content/uploads/2021/10/escudo202124.png">
          <a:extLst xmlns:a="http://schemas.openxmlformats.org/drawingml/2006/main">
            <a:ext uri="{FF2B5EF4-FFF2-40B4-BE49-F238E27FC236}">
              <a16:creationId xmlns:a16="http://schemas.microsoft.com/office/drawing/2014/main" xmlns="" id="{AF3B0183-7379-44B4-ABA7-EF7E9AFCDE1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472" y="108563"/>
          <a:ext cx="814195" cy="827004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140073</xdr:colOff>
      <xdr:row>0</xdr:row>
      <xdr:rowOff>47202</xdr:rowOff>
    </xdr:from>
    <xdr:to>
      <xdr:col>13</xdr:col>
      <xdr:colOff>2226469</xdr:colOff>
      <xdr:row>29</xdr:row>
      <xdr:rowOff>1500188</xdr:rowOff>
    </xdr:to>
    <xdr:graphicFrame macro="">
      <xdr:nvGraphicFramePr>
        <xdr:cNvPr id="6277" name="2 Gráfico">
          <a:extLst>
            <a:ext uri="{FF2B5EF4-FFF2-40B4-BE49-F238E27FC236}">
              <a16:creationId xmlns:a16="http://schemas.microsoft.com/office/drawing/2014/main" xmlns="" id="{EA04A4A0-068F-431E-BE47-E87D66ECF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0.01089</cdr:x>
      <cdr:y>0.01576</cdr:y>
    </cdr:from>
    <cdr:to>
      <cdr:x>0.09448</cdr:x>
      <cdr:y>0.16126</cdr:y>
    </cdr:to>
    <cdr:pic>
      <cdr:nvPicPr>
        <cdr:cNvPr id="3" name="2 Imagen" descr="https://www.zapopan.gob.mx/wp-content/uploads/2021/10/escudo202124.png">
          <a:extLst xmlns:a="http://schemas.openxmlformats.org/drawingml/2006/main">
            <a:ext uri="{FF2B5EF4-FFF2-40B4-BE49-F238E27FC236}">
              <a16:creationId xmlns:a16="http://schemas.microsoft.com/office/drawing/2014/main" xmlns="" id="{5A7C09DD-6D8A-413F-9F29-67823C9974B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0616" y="109934"/>
          <a:ext cx="1002444" cy="1015224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2/06/Pleno_mayo_2022.pdf" TargetMode="External"/><Relationship Id="rId1" Type="http://schemas.openxmlformats.org/officeDocument/2006/relationships/hyperlink" Target="https://www.zapopan.gob.mx/wp-content/uploads/2022/01/Sesiones_canceladas_-31_enero_y_01_febrero_2022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Normal="100" workbookViewId="0">
      <selection activeCell="K23" sqref="K23"/>
    </sheetView>
  </sheetViews>
  <sheetFormatPr baseColWidth="10" defaultColWidth="11.42578125" defaultRowHeight="15" x14ac:dyDescent="0.25"/>
  <cols>
    <col min="1" max="1" width="36.7109375" style="1" customWidth="1"/>
    <col min="2" max="2" width="15.140625" style="1" customWidth="1"/>
    <col min="3" max="17" width="13.7109375" style="1" customWidth="1"/>
    <col min="18" max="19" width="18.7109375" style="1" customWidth="1"/>
    <col min="20" max="16384" width="11.42578125" style="1"/>
  </cols>
  <sheetData>
    <row r="1" spans="1:19" ht="24.95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9"/>
    </row>
    <row r="2" spans="1:19" ht="24.95" customHeight="1" x14ac:dyDescent="0.25">
      <c r="A2" s="30" t="s">
        <v>39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2"/>
    </row>
    <row r="3" spans="1:19" ht="24.95" customHeight="1" x14ac:dyDescent="0.25">
      <c r="A3" s="33" t="s">
        <v>10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2"/>
    </row>
    <row r="4" spans="1:19" ht="24.95" customHeight="1" x14ac:dyDescent="0.25">
      <c r="A4" s="34" t="s">
        <v>52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6"/>
    </row>
    <row r="5" spans="1:19" s="5" customFormat="1" ht="30" customHeight="1" x14ac:dyDescent="0.3">
      <c r="A5" s="37" t="s">
        <v>1</v>
      </c>
      <c r="B5" s="38" t="s">
        <v>2</v>
      </c>
      <c r="C5" s="38" t="s">
        <v>33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19" s="5" customFormat="1" ht="35.1" customHeight="1" x14ac:dyDescent="0.3">
      <c r="A6" s="37"/>
      <c r="B6" s="38"/>
      <c r="C6" s="17" t="s">
        <v>46</v>
      </c>
      <c r="D6" s="18" t="s">
        <v>30</v>
      </c>
      <c r="E6" s="18" t="s">
        <v>31</v>
      </c>
      <c r="F6" s="18" t="s">
        <v>34</v>
      </c>
      <c r="G6" s="18" t="s">
        <v>40</v>
      </c>
      <c r="H6" s="18" t="s">
        <v>35</v>
      </c>
      <c r="I6" s="18" t="s">
        <v>41</v>
      </c>
      <c r="J6" s="18" t="s">
        <v>42</v>
      </c>
      <c r="K6" s="18" t="s">
        <v>43</v>
      </c>
      <c r="L6" s="18" t="s">
        <v>45</v>
      </c>
      <c r="M6" s="18" t="s">
        <v>48</v>
      </c>
      <c r="N6" s="18" t="s">
        <v>47</v>
      </c>
      <c r="O6" s="18" t="s">
        <v>49</v>
      </c>
      <c r="P6" s="18" t="s">
        <v>50</v>
      </c>
      <c r="Q6" s="18" t="s">
        <v>51</v>
      </c>
      <c r="R6" s="17" t="s">
        <v>3</v>
      </c>
      <c r="S6" s="17" t="s">
        <v>36</v>
      </c>
    </row>
    <row r="7" spans="1:19" s="10" customFormat="1" ht="35.1" customHeight="1" x14ac:dyDescent="0.2">
      <c r="A7" s="6" t="s">
        <v>32</v>
      </c>
      <c r="B7" s="7" t="s">
        <v>8</v>
      </c>
      <c r="C7" s="39" t="s">
        <v>38</v>
      </c>
      <c r="D7" s="8">
        <v>1</v>
      </c>
      <c r="E7" s="8">
        <v>1</v>
      </c>
      <c r="F7" s="8">
        <v>1</v>
      </c>
      <c r="G7" s="8">
        <v>1</v>
      </c>
      <c r="H7" s="39" t="s">
        <v>44</v>
      </c>
      <c r="I7" s="8">
        <v>1</v>
      </c>
      <c r="J7" s="8">
        <v>1</v>
      </c>
      <c r="K7" s="8">
        <v>1</v>
      </c>
      <c r="L7" s="8">
        <v>1</v>
      </c>
      <c r="M7" s="8">
        <v>1</v>
      </c>
      <c r="N7" s="8">
        <v>1</v>
      </c>
      <c r="O7" s="8">
        <v>1</v>
      </c>
      <c r="P7" s="8">
        <v>1</v>
      </c>
      <c r="Q7" s="8">
        <v>1</v>
      </c>
      <c r="R7" s="8">
        <f>SUM(D7:P7)</f>
        <v>12</v>
      </c>
      <c r="S7" s="9">
        <f t="shared" ref="S7:S25" si="0">(R7*100)/($R$7)</f>
        <v>100</v>
      </c>
    </row>
    <row r="8" spans="1:19" s="10" customFormat="1" ht="35.1" customHeight="1" x14ac:dyDescent="0.2">
      <c r="A8" s="6" t="s">
        <v>37</v>
      </c>
      <c r="B8" s="7" t="s">
        <v>8</v>
      </c>
      <c r="C8" s="39"/>
      <c r="D8" s="8">
        <v>1</v>
      </c>
      <c r="E8" s="8">
        <v>1</v>
      </c>
      <c r="F8" s="8">
        <v>1</v>
      </c>
      <c r="G8" s="8">
        <v>1</v>
      </c>
      <c r="H8" s="39"/>
      <c r="I8" s="8">
        <v>0</v>
      </c>
      <c r="J8" s="8">
        <v>1</v>
      </c>
      <c r="K8" s="8">
        <v>1</v>
      </c>
      <c r="L8" s="8">
        <v>1</v>
      </c>
      <c r="M8" s="8">
        <v>1</v>
      </c>
      <c r="N8" s="8">
        <v>1</v>
      </c>
      <c r="O8" s="8">
        <v>1</v>
      </c>
      <c r="P8" s="8">
        <v>1</v>
      </c>
      <c r="Q8" s="8">
        <v>1</v>
      </c>
      <c r="R8" s="8">
        <f t="shared" ref="R8:R25" si="1">SUM(D8:P8)</f>
        <v>11</v>
      </c>
      <c r="S8" s="9">
        <f t="shared" si="0"/>
        <v>91.666666666666671</v>
      </c>
    </row>
    <row r="9" spans="1:19" s="10" customFormat="1" ht="35.1" customHeight="1" x14ac:dyDescent="0.2">
      <c r="A9" s="6" t="s">
        <v>11</v>
      </c>
      <c r="B9" s="7" t="s">
        <v>8</v>
      </c>
      <c r="C9" s="39"/>
      <c r="D9" s="8">
        <v>1</v>
      </c>
      <c r="E9" s="8">
        <v>1</v>
      </c>
      <c r="F9" s="8">
        <v>1</v>
      </c>
      <c r="G9" s="8">
        <v>1</v>
      </c>
      <c r="H9" s="39"/>
      <c r="I9" s="8">
        <v>1</v>
      </c>
      <c r="J9" s="8">
        <v>1</v>
      </c>
      <c r="K9" s="8">
        <v>1</v>
      </c>
      <c r="L9" s="8">
        <v>1</v>
      </c>
      <c r="M9" s="8">
        <v>1</v>
      </c>
      <c r="N9" s="8">
        <v>1</v>
      </c>
      <c r="O9" s="8">
        <v>1</v>
      </c>
      <c r="P9" s="8">
        <v>1</v>
      </c>
      <c r="Q9" s="8">
        <v>1</v>
      </c>
      <c r="R9" s="8">
        <f t="shared" si="1"/>
        <v>12</v>
      </c>
      <c r="S9" s="9">
        <f t="shared" si="0"/>
        <v>100</v>
      </c>
    </row>
    <row r="10" spans="1:19" s="10" customFormat="1" ht="35.1" customHeight="1" x14ac:dyDescent="0.2">
      <c r="A10" s="6" t="s">
        <v>12</v>
      </c>
      <c r="B10" s="7" t="s">
        <v>8</v>
      </c>
      <c r="C10" s="39"/>
      <c r="D10" s="8">
        <v>1</v>
      </c>
      <c r="E10" s="8">
        <v>1</v>
      </c>
      <c r="F10" s="8">
        <v>1</v>
      </c>
      <c r="G10" s="8">
        <v>1</v>
      </c>
      <c r="H10" s="39"/>
      <c r="I10" s="8">
        <v>1</v>
      </c>
      <c r="J10" s="8">
        <v>1</v>
      </c>
      <c r="K10" s="8">
        <v>1</v>
      </c>
      <c r="L10" s="8">
        <v>1</v>
      </c>
      <c r="M10" s="8">
        <v>1</v>
      </c>
      <c r="N10" s="8">
        <v>1</v>
      </c>
      <c r="O10" s="8">
        <v>1</v>
      </c>
      <c r="P10" s="8">
        <v>1</v>
      </c>
      <c r="Q10" s="8">
        <v>1</v>
      </c>
      <c r="R10" s="8">
        <f t="shared" si="1"/>
        <v>12</v>
      </c>
      <c r="S10" s="9">
        <f t="shared" si="0"/>
        <v>100</v>
      </c>
    </row>
    <row r="11" spans="1:19" s="10" customFormat="1" ht="35.1" customHeight="1" x14ac:dyDescent="0.2">
      <c r="A11" s="6" t="s">
        <v>13</v>
      </c>
      <c r="B11" s="7" t="s">
        <v>8</v>
      </c>
      <c r="C11" s="39"/>
      <c r="D11" s="8">
        <v>1</v>
      </c>
      <c r="E11" s="8">
        <v>1</v>
      </c>
      <c r="F11" s="8">
        <v>1</v>
      </c>
      <c r="G11" s="8">
        <v>1</v>
      </c>
      <c r="H11" s="39"/>
      <c r="I11" s="8">
        <v>1</v>
      </c>
      <c r="J11" s="8">
        <v>1</v>
      </c>
      <c r="K11" s="8">
        <v>1</v>
      </c>
      <c r="L11" s="8">
        <v>1</v>
      </c>
      <c r="M11" s="8">
        <v>1</v>
      </c>
      <c r="N11" s="8">
        <v>1</v>
      </c>
      <c r="O11" s="8">
        <v>1</v>
      </c>
      <c r="P11" s="8">
        <v>0</v>
      </c>
      <c r="Q11" s="8">
        <v>1</v>
      </c>
      <c r="R11" s="8">
        <f t="shared" si="1"/>
        <v>11</v>
      </c>
      <c r="S11" s="9">
        <f t="shared" si="0"/>
        <v>91.666666666666671</v>
      </c>
    </row>
    <row r="12" spans="1:19" s="10" customFormat="1" ht="35.1" customHeight="1" x14ac:dyDescent="0.2">
      <c r="A12" s="11" t="s">
        <v>14</v>
      </c>
      <c r="B12" s="7" t="s">
        <v>8</v>
      </c>
      <c r="C12" s="39"/>
      <c r="D12" s="8">
        <v>1</v>
      </c>
      <c r="E12" s="8">
        <v>1</v>
      </c>
      <c r="F12" s="8">
        <v>1</v>
      </c>
      <c r="G12" s="8">
        <v>1</v>
      </c>
      <c r="H12" s="39"/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0</v>
      </c>
      <c r="Q12" s="8">
        <v>1</v>
      </c>
      <c r="R12" s="8">
        <f t="shared" si="1"/>
        <v>11</v>
      </c>
      <c r="S12" s="9">
        <f t="shared" si="0"/>
        <v>91.666666666666671</v>
      </c>
    </row>
    <row r="13" spans="1:19" s="10" customFormat="1" ht="35.1" customHeight="1" x14ac:dyDescent="0.2">
      <c r="A13" s="6" t="s">
        <v>15</v>
      </c>
      <c r="B13" s="12" t="s">
        <v>8</v>
      </c>
      <c r="C13" s="39"/>
      <c r="D13" s="8">
        <v>1</v>
      </c>
      <c r="E13" s="8">
        <v>1</v>
      </c>
      <c r="F13" s="8">
        <v>1</v>
      </c>
      <c r="G13" s="8">
        <v>1</v>
      </c>
      <c r="H13" s="39"/>
      <c r="I13" s="8">
        <v>1</v>
      </c>
      <c r="J13" s="8">
        <v>1</v>
      </c>
      <c r="K13" s="8">
        <v>1</v>
      </c>
      <c r="L13" s="8">
        <v>1</v>
      </c>
      <c r="M13" s="8">
        <v>1</v>
      </c>
      <c r="N13" s="8">
        <v>1</v>
      </c>
      <c r="O13" s="8">
        <v>1</v>
      </c>
      <c r="P13" s="8">
        <v>1</v>
      </c>
      <c r="Q13" s="8">
        <v>1</v>
      </c>
      <c r="R13" s="8">
        <f t="shared" si="1"/>
        <v>12</v>
      </c>
      <c r="S13" s="9">
        <f t="shared" si="0"/>
        <v>100</v>
      </c>
    </row>
    <row r="14" spans="1:19" s="10" customFormat="1" ht="35.1" customHeight="1" x14ac:dyDescent="0.2">
      <c r="A14" s="6" t="s">
        <v>16</v>
      </c>
      <c r="B14" s="12" t="s">
        <v>8</v>
      </c>
      <c r="C14" s="39"/>
      <c r="D14" s="8">
        <v>1</v>
      </c>
      <c r="E14" s="8">
        <v>1</v>
      </c>
      <c r="F14" s="8">
        <v>1</v>
      </c>
      <c r="G14" s="8">
        <v>1</v>
      </c>
      <c r="H14" s="39"/>
      <c r="I14" s="8">
        <v>1</v>
      </c>
      <c r="J14" s="8">
        <v>1</v>
      </c>
      <c r="K14" s="8">
        <v>1</v>
      </c>
      <c r="L14" s="8">
        <v>1</v>
      </c>
      <c r="M14" s="8">
        <v>1</v>
      </c>
      <c r="N14" s="8">
        <v>1</v>
      </c>
      <c r="O14" s="8">
        <v>1</v>
      </c>
      <c r="P14" s="8">
        <v>1</v>
      </c>
      <c r="Q14" s="8">
        <v>1</v>
      </c>
      <c r="R14" s="8">
        <f t="shared" si="1"/>
        <v>12</v>
      </c>
      <c r="S14" s="9">
        <f t="shared" si="0"/>
        <v>100</v>
      </c>
    </row>
    <row r="15" spans="1:19" s="10" customFormat="1" ht="35.1" customHeight="1" x14ac:dyDescent="0.2">
      <c r="A15" s="11" t="s">
        <v>17</v>
      </c>
      <c r="B15" s="7" t="s">
        <v>8</v>
      </c>
      <c r="C15" s="39"/>
      <c r="D15" s="8">
        <v>1</v>
      </c>
      <c r="E15" s="8">
        <v>1</v>
      </c>
      <c r="F15" s="8">
        <v>1</v>
      </c>
      <c r="G15" s="8">
        <v>1</v>
      </c>
      <c r="H15" s="39"/>
      <c r="I15" s="8">
        <v>1</v>
      </c>
      <c r="J15" s="8">
        <v>0</v>
      </c>
      <c r="K15" s="8">
        <v>1</v>
      </c>
      <c r="L15" s="8">
        <v>1</v>
      </c>
      <c r="M15" s="8">
        <v>1</v>
      </c>
      <c r="N15" s="8">
        <v>1</v>
      </c>
      <c r="O15" s="8">
        <v>1</v>
      </c>
      <c r="P15" s="8">
        <v>1</v>
      </c>
      <c r="Q15" s="8">
        <v>1</v>
      </c>
      <c r="R15" s="8">
        <f t="shared" si="1"/>
        <v>11</v>
      </c>
      <c r="S15" s="9">
        <f t="shared" si="0"/>
        <v>91.666666666666671</v>
      </c>
    </row>
    <row r="16" spans="1:19" s="10" customFormat="1" ht="35.1" customHeight="1" x14ac:dyDescent="0.2">
      <c r="A16" s="13" t="s">
        <v>18</v>
      </c>
      <c r="B16" s="12" t="s">
        <v>8</v>
      </c>
      <c r="C16" s="39"/>
      <c r="D16" s="8">
        <v>1</v>
      </c>
      <c r="E16" s="8">
        <v>1</v>
      </c>
      <c r="F16" s="8">
        <v>1</v>
      </c>
      <c r="G16" s="8">
        <v>1</v>
      </c>
      <c r="H16" s="39"/>
      <c r="I16" s="8">
        <v>1</v>
      </c>
      <c r="J16" s="8">
        <v>1</v>
      </c>
      <c r="K16" s="8">
        <v>1</v>
      </c>
      <c r="L16" s="8">
        <v>1</v>
      </c>
      <c r="M16" s="8">
        <v>1</v>
      </c>
      <c r="N16" s="8">
        <v>1</v>
      </c>
      <c r="O16" s="8">
        <v>1</v>
      </c>
      <c r="P16" s="8">
        <v>1</v>
      </c>
      <c r="Q16" s="8">
        <v>1</v>
      </c>
      <c r="R16" s="8">
        <f t="shared" si="1"/>
        <v>12</v>
      </c>
      <c r="S16" s="9">
        <f t="shared" si="0"/>
        <v>100</v>
      </c>
    </row>
    <row r="17" spans="1:19" s="10" customFormat="1" ht="35.1" customHeight="1" x14ac:dyDescent="0.2">
      <c r="A17" s="11" t="s">
        <v>19</v>
      </c>
      <c r="B17" s="12" t="s">
        <v>8</v>
      </c>
      <c r="C17" s="39"/>
      <c r="D17" s="8">
        <v>1</v>
      </c>
      <c r="E17" s="8">
        <v>1</v>
      </c>
      <c r="F17" s="8">
        <v>1</v>
      </c>
      <c r="G17" s="8">
        <v>1</v>
      </c>
      <c r="H17" s="39"/>
      <c r="I17" s="8">
        <v>1</v>
      </c>
      <c r="J17" s="8">
        <v>1</v>
      </c>
      <c r="K17" s="8">
        <v>1</v>
      </c>
      <c r="L17" s="8">
        <v>1</v>
      </c>
      <c r="M17" s="8">
        <v>1</v>
      </c>
      <c r="N17" s="8">
        <v>1</v>
      </c>
      <c r="O17" s="8">
        <v>1</v>
      </c>
      <c r="P17" s="8">
        <v>1</v>
      </c>
      <c r="Q17" s="8">
        <v>1</v>
      </c>
      <c r="R17" s="8">
        <f t="shared" si="1"/>
        <v>12</v>
      </c>
      <c r="S17" s="9">
        <f t="shared" si="0"/>
        <v>100</v>
      </c>
    </row>
    <row r="18" spans="1:19" s="10" customFormat="1" ht="35.1" customHeight="1" x14ac:dyDescent="0.2">
      <c r="A18" s="13" t="s">
        <v>20</v>
      </c>
      <c r="B18" s="12" t="s">
        <v>8</v>
      </c>
      <c r="C18" s="39"/>
      <c r="D18" s="8">
        <v>1</v>
      </c>
      <c r="E18" s="8">
        <v>1</v>
      </c>
      <c r="F18" s="8">
        <v>1</v>
      </c>
      <c r="G18" s="8">
        <v>1</v>
      </c>
      <c r="H18" s="39"/>
      <c r="I18" s="8">
        <v>1</v>
      </c>
      <c r="J18" s="8">
        <v>1</v>
      </c>
      <c r="K18" s="8">
        <v>1</v>
      </c>
      <c r="L18" s="8">
        <v>1</v>
      </c>
      <c r="M18" s="8">
        <v>1</v>
      </c>
      <c r="N18" s="8">
        <v>1</v>
      </c>
      <c r="O18" s="8">
        <v>1</v>
      </c>
      <c r="P18" s="8">
        <v>0</v>
      </c>
      <c r="Q18" s="8">
        <v>1</v>
      </c>
      <c r="R18" s="8">
        <f t="shared" si="1"/>
        <v>11</v>
      </c>
      <c r="S18" s="9">
        <f t="shared" si="0"/>
        <v>91.666666666666671</v>
      </c>
    </row>
    <row r="19" spans="1:19" s="10" customFormat="1" ht="35.1" customHeight="1" x14ac:dyDescent="0.2">
      <c r="A19" s="14" t="s">
        <v>21</v>
      </c>
      <c r="B19" s="12" t="s">
        <v>5</v>
      </c>
      <c r="C19" s="39"/>
      <c r="D19" s="8">
        <v>1</v>
      </c>
      <c r="E19" s="8">
        <v>1</v>
      </c>
      <c r="F19" s="8">
        <v>1</v>
      </c>
      <c r="G19" s="8">
        <v>1</v>
      </c>
      <c r="H19" s="39"/>
      <c r="I19" s="8">
        <v>1</v>
      </c>
      <c r="J19" s="8">
        <v>1</v>
      </c>
      <c r="K19" s="8">
        <v>1</v>
      </c>
      <c r="L19" s="8">
        <v>1</v>
      </c>
      <c r="M19" s="8">
        <v>1</v>
      </c>
      <c r="N19" s="8">
        <v>1</v>
      </c>
      <c r="O19" s="8">
        <v>1</v>
      </c>
      <c r="P19" s="8">
        <v>1</v>
      </c>
      <c r="Q19" s="8">
        <v>1</v>
      </c>
      <c r="R19" s="8">
        <f t="shared" si="1"/>
        <v>12</v>
      </c>
      <c r="S19" s="9">
        <f t="shared" si="0"/>
        <v>100</v>
      </c>
    </row>
    <row r="20" spans="1:19" s="10" customFormat="1" ht="35.1" customHeight="1" x14ac:dyDescent="0.2">
      <c r="A20" s="11" t="s">
        <v>22</v>
      </c>
      <c r="B20" s="12" t="s">
        <v>4</v>
      </c>
      <c r="C20" s="39"/>
      <c r="D20" s="8">
        <v>1</v>
      </c>
      <c r="E20" s="8">
        <v>1</v>
      </c>
      <c r="F20" s="8">
        <v>0</v>
      </c>
      <c r="G20" s="8">
        <v>1</v>
      </c>
      <c r="H20" s="39"/>
      <c r="I20" s="8">
        <v>1</v>
      </c>
      <c r="J20" s="8">
        <v>1</v>
      </c>
      <c r="K20" s="8">
        <v>1</v>
      </c>
      <c r="L20" s="8">
        <v>1</v>
      </c>
      <c r="M20" s="8">
        <v>1</v>
      </c>
      <c r="N20" s="8">
        <v>1</v>
      </c>
      <c r="O20" s="8">
        <v>1</v>
      </c>
      <c r="P20" s="8">
        <v>1</v>
      </c>
      <c r="Q20" s="8">
        <v>1</v>
      </c>
      <c r="R20" s="8">
        <f t="shared" si="1"/>
        <v>11</v>
      </c>
      <c r="S20" s="9">
        <f t="shared" si="0"/>
        <v>91.666666666666671</v>
      </c>
    </row>
    <row r="21" spans="1:19" s="10" customFormat="1" ht="35.1" customHeight="1" x14ac:dyDescent="0.2">
      <c r="A21" s="6" t="s">
        <v>23</v>
      </c>
      <c r="B21" s="12" t="s">
        <v>24</v>
      </c>
      <c r="C21" s="39"/>
      <c r="D21" s="8">
        <v>1</v>
      </c>
      <c r="E21" s="8">
        <v>1</v>
      </c>
      <c r="F21" s="8">
        <v>1</v>
      </c>
      <c r="G21" s="8">
        <v>1</v>
      </c>
      <c r="H21" s="39"/>
      <c r="I21" s="8">
        <v>1</v>
      </c>
      <c r="J21" s="8">
        <v>1</v>
      </c>
      <c r="K21" s="8">
        <v>1</v>
      </c>
      <c r="L21" s="8">
        <v>1</v>
      </c>
      <c r="M21" s="8">
        <v>1</v>
      </c>
      <c r="N21" s="8">
        <v>1</v>
      </c>
      <c r="O21" s="8">
        <v>1</v>
      </c>
      <c r="P21" s="8">
        <v>1</v>
      </c>
      <c r="Q21" s="8">
        <v>1</v>
      </c>
      <c r="R21" s="8">
        <f t="shared" si="1"/>
        <v>12</v>
      </c>
      <c r="S21" s="9">
        <f t="shared" si="0"/>
        <v>100</v>
      </c>
    </row>
    <row r="22" spans="1:19" s="10" customFormat="1" ht="35.1" customHeight="1" x14ac:dyDescent="0.2">
      <c r="A22" s="14" t="s">
        <v>25</v>
      </c>
      <c r="B22" s="12" t="s">
        <v>26</v>
      </c>
      <c r="C22" s="39"/>
      <c r="D22" s="8">
        <v>1</v>
      </c>
      <c r="E22" s="8">
        <v>1</v>
      </c>
      <c r="F22" s="8">
        <v>1</v>
      </c>
      <c r="G22" s="8">
        <v>1</v>
      </c>
      <c r="H22" s="39"/>
      <c r="I22" s="8">
        <v>1</v>
      </c>
      <c r="J22" s="8">
        <v>1</v>
      </c>
      <c r="K22" s="8">
        <v>1</v>
      </c>
      <c r="L22" s="8">
        <v>1</v>
      </c>
      <c r="M22" s="8">
        <v>1</v>
      </c>
      <c r="N22" s="8">
        <v>1</v>
      </c>
      <c r="O22" s="8">
        <v>1</v>
      </c>
      <c r="P22" s="8">
        <v>1</v>
      </c>
      <c r="Q22" s="8">
        <v>1</v>
      </c>
      <c r="R22" s="8">
        <f t="shared" si="1"/>
        <v>12</v>
      </c>
      <c r="S22" s="9">
        <f t="shared" si="0"/>
        <v>100</v>
      </c>
    </row>
    <row r="23" spans="1:19" s="10" customFormat="1" ht="35.1" customHeight="1" x14ac:dyDescent="0.2">
      <c r="A23" s="11" t="s">
        <v>27</v>
      </c>
      <c r="B23" s="12" t="s">
        <v>9</v>
      </c>
      <c r="C23" s="39"/>
      <c r="D23" s="8">
        <v>1</v>
      </c>
      <c r="E23" s="8">
        <v>1</v>
      </c>
      <c r="F23" s="8">
        <v>1</v>
      </c>
      <c r="G23" s="8">
        <v>1</v>
      </c>
      <c r="H23" s="39"/>
      <c r="I23" s="8">
        <v>1</v>
      </c>
      <c r="J23" s="8">
        <v>1</v>
      </c>
      <c r="K23" s="8">
        <v>1</v>
      </c>
      <c r="L23" s="8">
        <v>1</v>
      </c>
      <c r="M23" s="8">
        <v>1</v>
      </c>
      <c r="N23" s="8">
        <v>1</v>
      </c>
      <c r="O23" s="8">
        <v>1</v>
      </c>
      <c r="P23" s="8">
        <v>1</v>
      </c>
      <c r="Q23" s="8">
        <v>1</v>
      </c>
      <c r="R23" s="8">
        <f t="shared" si="1"/>
        <v>12</v>
      </c>
      <c r="S23" s="9">
        <f t="shared" si="0"/>
        <v>100</v>
      </c>
    </row>
    <row r="24" spans="1:19" s="10" customFormat="1" ht="35.1" customHeight="1" x14ac:dyDescent="0.2">
      <c r="A24" s="6" t="s">
        <v>28</v>
      </c>
      <c r="B24" s="12" t="s">
        <v>9</v>
      </c>
      <c r="C24" s="39"/>
      <c r="D24" s="8">
        <v>1</v>
      </c>
      <c r="E24" s="8">
        <v>1</v>
      </c>
      <c r="F24" s="8">
        <v>1</v>
      </c>
      <c r="G24" s="8">
        <v>1</v>
      </c>
      <c r="H24" s="39"/>
      <c r="I24" s="8">
        <v>1</v>
      </c>
      <c r="J24" s="8">
        <v>0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f t="shared" si="1"/>
        <v>11</v>
      </c>
      <c r="S24" s="9">
        <f t="shared" si="0"/>
        <v>91.666666666666671</v>
      </c>
    </row>
    <row r="25" spans="1:19" s="10" customFormat="1" ht="35.1" customHeight="1" x14ac:dyDescent="0.2">
      <c r="A25" s="6" t="s">
        <v>29</v>
      </c>
      <c r="B25" s="12" t="s">
        <v>9</v>
      </c>
      <c r="C25" s="39"/>
      <c r="D25" s="8">
        <v>1</v>
      </c>
      <c r="E25" s="8">
        <v>1</v>
      </c>
      <c r="F25" s="8">
        <v>1</v>
      </c>
      <c r="G25" s="8">
        <v>1</v>
      </c>
      <c r="H25" s="39"/>
      <c r="I25" s="8">
        <v>0</v>
      </c>
      <c r="J25" s="8">
        <v>1</v>
      </c>
      <c r="K25" s="8">
        <v>1</v>
      </c>
      <c r="L25" s="8">
        <v>1</v>
      </c>
      <c r="M25" s="8">
        <v>1</v>
      </c>
      <c r="N25" s="8">
        <v>1</v>
      </c>
      <c r="O25" s="8">
        <v>1</v>
      </c>
      <c r="P25" s="8">
        <v>1</v>
      </c>
      <c r="Q25" s="8">
        <v>1</v>
      </c>
      <c r="R25" s="8">
        <f t="shared" si="1"/>
        <v>11</v>
      </c>
      <c r="S25" s="9">
        <f t="shared" si="0"/>
        <v>91.666666666666671</v>
      </c>
    </row>
    <row r="26" spans="1:19" s="10" customFormat="1" ht="27.75" customHeight="1" x14ac:dyDescent="0.2">
      <c r="A26" s="26" t="s">
        <v>6</v>
      </c>
      <c r="B26" s="26"/>
      <c r="C26" s="15"/>
      <c r="D26" s="16">
        <f t="shared" ref="D26:P26" si="2">SUM(D7:D25)/19*100</f>
        <v>100</v>
      </c>
      <c r="E26" s="16">
        <f t="shared" si="2"/>
        <v>100</v>
      </c>
      <c r="F26" s="16">
        <f t="shared" si="2"/>
        <v>94.73684210526315</v>
      </c>
      <c r="G26" s="16">
        <f>SUM(G7:G25)/19*100</f>
        <v>100</v>
      </c>
      <c r="H26" s="16">
        <f t="shared" si="2"/>
        <v>0</v>
      </c>
      <c r="I26" s="16">
        <f>SUM(I7:I25)/19*100</f>
        <v>89.473684210526315</v>
      </c>
      <c r="J26" s="16">
        <f t="shared" si="2"/>
        <v>89.473684210526315</v>
      </c>
      <c r="K26" s="16">
        <f t="shared" si="2"/>
        <v>100</v>
      </c>
      <c r="L26" s="16">
        <f t="shared" si="2"/>
        <v>100</v>
      </c>
      <c r="M26" s="16">
        <f t="shared" si="2"/>
        <v>100</v>
      </c>
      <c r="N26" s="16">
        <f t="shared" si="2"/>
        <v>100</v>
      </c>
      <c r="O26" s="16">
        <f t="shared" si="2"/>
        <v>100</v>
      </c>
      <c r="P26" s="16">
        <f t="shared" si="2"/>
        <v>84.210526315789465</v>
      </c>
      <c r="Q26" s="16">
        <f>SUM(Q7:Q25)/19*100</f>
        <v>100</v>
      </c>
      <c r="R26" s="16"/>
      <c r="S26" s="16">
        <f>AVERAGE(S7:S25)</f>
        <v>96.491228070175453</v>
      </c>
    </row>
    <row r="28" spans="1:19" x14ac:dyDescent="0.25">
      <c r="A28" s="2" t="s">
        <v>7</v>
      </c>
    </row>
    <row r="33" spans="1:1" x14ac:dyDescent="0.25">
      <c r="A33" s="3"/>
    </row>
    <row r="34" spans="1:1" x14ac:dyDescent="0.25">
      <c r="A34" s="4"/>
    </row>
    <row r="35" spans="1:1" x14ac:dyDescent="0.25">
      <c r="A35" s="3"/>
    </row>
    <row r="36" spans="1:1" ht="15.75" x14ac:dyDescent="0.3">
      <c r="A36" s="5"/>
    </row>
  </sheetData>
  <mergeCells count="10">
    <mergeCell ref="A26:B26"/>
    <mergeCell ref="A1:S1"/>
    <mergeCell ref="A2:S2"/>
    <mergeCell ref="A3:S3"/>
    <mergeCell ref="A4:S4"/>
    <mergeCell ref="A5:A6"/>
    <mergeCell ref="B5:B6"/>
    <mergeCell ref="C7:C25"/>
    <mergeCell ref="H7:H25"/>
    <mergeCell ref="C5:S5"/>
  </mergeCells>
  <hyperlinks>
    <hyperlink ref="C7:C25" r:id="rId1" display="Sesión pospuesta con motivo de la emergencia sanitaria por COVID-19"/>
    <hyperlink ref="H7:H25" r:id="rId2" display="Durante el mes de mayo de 2022 no se celebro sesión por parte del Pleno del Ayuntamiento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43" fitToHeight="0" orientation="landscape" r:id="rId3"/>
  <ignoredErrors>
    <ignoredError sqref="R8:R25" formulaRange="1"/>
  </ignoredError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Normal="100" workbookViewId="0"/>
  </sheetViews>
  <sheetFormatPr baseColWidth="10" defaultRowHeight="15" x14ac:dyDescent="0.25"/>
  <cols>
    <col min="1" max="14" width="11.42578125" style="19" customWidth="1"/>
    <col min="15" max="15" width="11.42578125" style="22" customWidth="1"/>
    <col min="16" max="16384" width="11.42578125" style="19"/>
  </cols>
  <sheetData>
    <row r="1" spans="1:14" x14ac:dyDescent="0.25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3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37.5" customHeight="1" x14ac:dyDescent="0.25">
      <c r="A3" s="23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33.75" customHeight="1" x14ac:dyDescent="0.25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x14ac:dyDescent="0.25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25">
      <c r="A7" s="23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x14ac:dyDescent="0.25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x14ac:dyDescent="0.25">
      <c r="A9" s="23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x14ac:dyDescent="0.25">
      <c r="A10" s="23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x14ac:dyDescent="0.25">
      <c r="A11" s="23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x14ac:dyDescent="0.25">
      <c r="A12" s="23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x14ac:dyDescent="0.25">
      <c r="A13" s="23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x14ac:dyDescent="0.25">
      <c r="A14" s="23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 x14ac:dyDescent="0.25">
      <c r="A15" s="23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 x14ac:dyDescent="0.25">
      <c r="A16" s="23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x14ac:dyDescent="0.25">
      <c r="A17" s="23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x14ac:dyDescent="0.25">
      <c r="A18" s="23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x14ac:dyDescent="0.25">
      <c r="A19" s="23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x14ac:dyDescent="0.25">
      <c r="A20" s="23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x14ac:dyDescent="0.25">
      <c r="A21" s="23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x14ac:dyDescent="0.25">
      <c r="A22" s="23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 x14ac:dyDescent="0.25">
      <c r="A23" s="23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 x14ac:dyDescent="0.25">
      <c r="A24" s="23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 x14ac:dyDescent="0.25">
      <c r="A25" s="23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x14ac:dyDescent="0.25">
      <c r="A27" s="23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4" x14ac:dyDescent="0.25">
      <c r="A28" s="23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 x14ac:dyDescent="0.25">
      <c r="A29" s="23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 x14ac:dyDescent="0.25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"/>
  <sheetViews>
    <sheetView zoomScale="90" zoomScaleNormal="90" workbookViewId="0">
      <selection activeCell="B3" sqref="B3"/>
    </sheetView>
  </sheetViews>
  <sheetFormatPr baseColWidth="10" defaultColWidth="0" defaultRowHeight="15" zeroHeight="1" x14ac:dyDescent="0.25"/>
  <cols>
    <col min="1" max="17" width="11.42578125" style="19" customWidth="1"/>
    <col min="18" max="16384" width="0" style="19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zoomScale="80" zoomScaleNormal="80" workbookViewId="0">
      <selection activeCell="B2" sqref="B2"/>
    </sheetView>
  </sheetViews>
  <sheetFormatPr baseColWidth="10" defaultColWidth="0" defaultRowHeight="15" zeroHeight="1" x14ac:dyDescent="0.25"/>
  <cols>
    <col min="1" max="13" width="11.42578125" style="19" customWidth="1"/>
    <col min="14" max="14" width="35.140625" style="19" customWidth="1"/>
    <col min="15" max="16384" width="0" style="19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ht="121.5" customHeight="1" x14ac:dyDescent="0.25"/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Estadistica de Asistencia </vt:lpstr>
      <vt:lpstr>Asistencia (Grafico 1)</vt:lpstr>
      <vt:lpstr>%deAsistencia (Grafico 2)</vt:lpstr>
      <vt:lpstr>%deAsistenciaxSesión (Grafico3)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cp:revision/>
  <dcterms:created xsi:type="dcterms:W3CDTF">2015-12-08T16:13:37Z</dcterms:created>
  <dcterms:modified xsi:type="dcterms:W3CDTF">2023-04-20T16:21:51Z</dcterms:modified>
</cp:coreProperties>
</file>