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5" r:id="rId1"/>
  </sheets>
  <definedNames>
    <definedName name="_xlnm.Print_Area" localSheetId="0">Zapopan!$A$1:$I$47</definedName>
  </definedNames>
  <calcPr calcId="125725"/>
</workbook>
</file>

<file path=xl/calcChain.xml><?xml version="1.0" encoding="utf-8"?>
<calcChain xmlns="http://schemas.openxmlformats.org/spreadsheetml/2006/main">
  <c r="H38" i="5"/>
  <c r="G13"/>
  <c r="H13"/>
  <c r="H27" l="1"/>
  <c r="G27"/>
  <c r="G38" l="1"/>
  <c r="H24" l="1"/>
  <c r="H42" s="1"/>
  <c r="G24" l="1"/>
  <c r="G42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<sst xmlns="http://schemas.openxmlformats.org/spreadsheetml/2006/main" count="37" uniqueCount="26">
  <si>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</si>
  <si>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</si>
  <si>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</si>
  <si>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</si>
  <si>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</si>
  <si>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</si>
  <si>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</si>
  <si>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</si>
  <si>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</si>
  <si>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</si>
  <si>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</si>
  <si>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</si>
  <si>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</si>
  <si>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</si>
  <si>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</si>
  <si>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</si>
  <si>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</si>
  <si>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</si>
  <si>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</si>
  <si>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</si>
  <si>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</si>
  <si>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</si>
  <si>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</si>
  <si>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</si>
  <si>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</si>
  <si>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Enero al 30 de Septiembre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</si>
</sst>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showGridLines="0" tabSelected="1" zoomScaleNormal="100" workbookViewId="0">
      <selection activeCell="H38" sqref="H38"/>
    </sheetView>
  </sheetViews>
  <sheetFormatPr baseColWidth="10" defaultColWidth="0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>
      <c r="A2" s="23"/>
      <c r="B2" s="68"/>
      <c r="C2" s="69"/>
      <c r="D2" s="103" t="s">
        <v>24</v>
      </c>
      <c r="E2" s="103"/>
      <c r="F2" s="103"/>
      <c r="G2" s="103"/>
      <c r="H2" s="104"/>
      <c r="I2" s="41"/>
      <c r="J2" s="30"/>
      <c r="K2" s="30"/>
      <c r="L2" s="30"/>
      <c r="M2" s="30"/>
      <c r="N2" s="26"/>
      <c r="O2" s="27"/>
    </row>
    <row r="3" spans="1:16" s="28" customFormat="1" ht="16.5" customHeight="1">
      <c r="A3" s="23"/>
      <c r="B3" s="70"/>
      <c r="C3" s="23"/>
      <c r="D3" s="105" t="s">
        <v>0</v>
      </c>
      <c r="E3" s="105"/>
      <c r="F3" s="105"/>
      <c r="G3" s="105"/>
      <c r="H3" s="106"/>
      <c r="I3" s="42"/>
      <c r="J3" s="30"/>
      <c r="K3" s="30"/>
      <c r="L3" s="30"/>
      <c r="M3" s="30"/>
    </row>
    <row r="4" spans="1:16" s="25" customFormat="1" ht="16.5" customHeight="1">
      <c r="A4" s="23"/>
      <c r="B4" s="71"/>
      <c r="C4" s="72"/>
      <c r="D4" s="107" t="s">
        <v>25</v>
      </c>
      <c r="E4" s="107"/>
      <c r="F4" s="107"/>
      <c r="G4" s="107"/>
      <c r="H4" s="108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>
      <c r="A5" s="32"/>
      <c r="B5" s="73"/>
      <c r="C5" s="74"/>
      <c r="D5" s="109" t="s">
        <v>20</v>
      </c>
      <c r="E5" s="109"/>
      <c r="F5" s="109"/>
      <c r="G5" s="109"/>
      <c r="H5" s="110"/>
      <c r="I5" s="44"/>
      <c r="J5" s="30"/>
      <c r="K5" s="30"/>
      <c r="L5" s="30"/>
      <c r="M5" s="30"/>
      <c r="N5" s="30"/>
      <c r="O5" s="33"/>
      <c r="P5" s="33"/>
    </row>
    <row r="6" spans="1:16" s="25" customFormat="1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>
      <c r="A7" s="2"/>
      <c r="B7" s="120" t="s">
        <v>1</v>
      </c>
      <c r="C7" s="120"/>
      <c r="D7" s="120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>
      <c r="A8" s="2"/>
      <c r="B8" s="112"/>
      <c r="C8" s="113"/>
      <c r="D8" s="113"/>
      <c r="E8" s="64"/>
      <c r="F8" s="6"/>
      <c r="G8" s="79"/>
      <c r="H8" s="80"/>
      <c r="I8" s="8"/>
    </row>
    <row r="9" spans="1:16" s="1" customFormat="1" ht="12">
      <c r="A9" s="2"/>
      <c r="B9" s="112"/>
      <c r="C9" s="113"/>
      <c r="D9" s="113"/>
      <c r="E9" s="7"/>
      <c r="F9" s="6"/>
      <c r="G9" s="79"/>
      <c r="H9" s="80"/>
      <c r="I9" s="8"/>
    </row>
    <row r="10" spans="1:16" s="1" customFormat="1" ht="12">
      <c r="A10" s="2"/>
      <c r="B10" s="112" t="s">
        <v>6</v>
      </c>
      <c r="C10" s="113"/>
      <c r="D10" s="113"/>
      <c r="E10" s="12"/>
      <c r="F10" s="21"/>
      <c r="G10" s="81"/>
      <c r="H10" s="82"/>
      <c r="I10" s="12"/>
    </row>
    <row r="11" spans="1:16" s="1" customFormat="1" ht="1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>
      <c r="A12" s="2"/>
      <c r="B12" s="50"/>
      <c r="C12" s="125" t="s">
        <v>7</v>
      </c>
      <c r="D12" s="125"/>
      <c r="E12" s="12"/>
      <c r="F12" s="21"/>
      <c r="G12" s="93"/>
      <c r="H12" s="94"/>
      <c r="I12" s="12"/>
    </row>
    <row r="13" spans="1:16" s="1" customFormat="1" ht="12.75" customHeight="1">
      <c r="A13" s="2"/>
      <c r="B13" s="122" t="s">
        <v>8</v>
      </c>
      <c r="C13" s="123"/>
      <c r="D13" s="46"/>
      <c r="E13" s="12"/>
      <c r="F13" s="21"/>
      <c r="G13" s="95">
        <f>SUM(G14+G18)</f>
        <v>0</v>
      </c>
      <c r="H13" s="96">
        <f>SUM(H14+H18)</f>
        <v>18798720.440000001</v>
      </c>
      <c r="I13" s="12"/>
    </row>
    <row r="14" spans="1:16" s="1" customFormat="1" ht="12">
      <c r="A14" s="2"/>
      <c r="B14" s="51"/>
      <c r="C14" s="121" t="s">
        <v>9</v>
      </c>
      <c r="D14" s="121"/>
      <c r="E14" s="65"/>
      <c r="F14" s="66"/>
      <c r="G14" s="97">
        <v>0</v>
      </c>
      <c r="H14" s="98">
        <v>18798720.440000001</v>
      </c>
      <c r="I14" s="20"/>
    </row>
    <row r="15" spans="1:16" s="1" customFormat="1" ht="12">
      <c r="A15" s="2"/>
      <c r="B15" s="57"/>
      <c r="C15" s="121" t="s">
        <v>10</v>
      </c>
      <c r="D15" s="121"/>
      <c r="E15" s="14"/>
      <c r="F15" s="22"/>
      <c r="G15" s="97">
        <v>0</v>
      </c>
      <c r="H15" s="99">
        <v>0</v>
      </c>
      <c r="I15" s="12"/>
    </row>
    <row r="16" spans="1:16" s="1" customFormat="1" ht="12">
      <c r="A16" s="2"/>
      <c r="B16" s="57"/>
      <c r="C16" s="124" t="s">
        <v>11</v>
      </c>
      <c r="D16" s="124"/>
      <c r="E16" s="14"/>
      <c r="F16" s="22"/>
      <c r="G16" s="97">
        <v>0</v>
      </c>
      <c r="H16" s="99">
        <v>0</v>
      </c>
      <c r="I16" s="12"/>
    </row>
    <row r="17" spans="1:10" s="1" customFormat="1" ht="1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>
      <c r="A18" s="2"/>
      <c r="B18" s="112" t="s">
        <v>12</v>
      </c>
      <c r="C18" s="113"/>
      <c r="D18" s="113"/>
      <c r="E18" s="9"/>
      <c r="F18" s="21"/>
      <c r="G18" s="95">
        <v>0</v>
      </c>
      <c r="H18" s="96">
        <v>0</v>
      </c>
      <c r="I18" s="12"/>
    </row>
    <row r="19" spans="1:10" s="1" customFormat="1" ht="12">
      <c r="A19" s="2"/>
      <c r="B19" s="51"/>
      <c r="C19" s="124" t="s">
        <v>13</v>
      </c>
      <c r="D19" s="124"/>
      <c r="E19" s="10"/>
      <c r="F19" s="21"/>
      <c r="G19" s="97">
        <v>0</v>
      </c>
      <c r="H19" s="99">
        <v>0</v>
      </c>
      <c r="I19" s="12"/>
    </row>
    <row r="20" spans="1:10" s="1" customFormat="1" ht="12">
      <c r="A20" s="2"/>
      <c r="B20" s="57"/>
      <c r="C20" s="124" t="s">
        <v>14</v>
      </c>
      <c r="D20" s="124"/>
      <c r="E20" s="10"/>
      <c r="F20" s="21"/>
      <c r="G20" s="97">
        <v>0</v>
      </c>
      <c r="H20" s="99">
        <v>0</v>
      </c>
      <c r="I20" s="12"/>
    </row>
    <row r="21" spans="1:10" s="1" customFormat="1" ht="12">
      <c r="A21" s="2"/>
      <c r="B21" s="57"/>
      <c r="C21" s="124" t="s">
        <v>10</v>
      </c>
      <c r="D21" s="124"/>
      <c r="E21" s="9"/>
      <c r="F21" s="21"/>
      <c r="G21" s="97">
        <v>0</v>
      </c>
      <c r="H21" s="99">
        <v>0</v>
      </c>
      <c r="I21" s="12"/>
    </row>
    <row r="22" spans="1:10" s="1" customFormat="1" ht="12">
      <c r="A22" s="2"/>
      <c r="B22" s="51"/>
      <c r="C22" s="124" t="s">
        <v>11</v>
      </c>
      <c r="D22" s="124"/>
      <c r="E22" s="10"/>
      <c r="F22" s="21"/>
      <c r="G22" s="97">
        <v>0</v>
      </c>
      <c r="H22" s="99">
        <v>0</v>
      </c>
      <c r="I22" s="12"/>
    </row>
    <row r="23" spans="1:10" s="1" customFormat="1" ht="1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>
      <c r="A24" s="2"/>
      <c r="B24" s="55"/>
      <c r="C24" s="126" t="s">
        <v>16</v>
      </c>
      <c r="D24" s="126"/>
      <c r="E24" s="13"/>
      <c r="F24" s="21"/>
      <c r="G24" s="95">
        <f>G13+G17</f>
        <v>0</v>
      </c>
      <c r="H24" s="96">
        <f>H13+H18</f>
        <v>18798720.440000001</v>
      </c>
      <c r="I24" s="20"/>
    </row>
    <row r="25" spans="1:10" s="1" customFormat="1" ht="1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>
      <c r="A26" s="2"/>
      <c r="B26" s="50"/>
      <c r="C26" s="125" t="s">
        <v>15</v>
      </c>
      <c r="D26" s="125"/>
      <c r="E26" s="9"/>
      <c r="F26" s="21"/>
      <c r="G26" s="97"/>
      <c r="H26" s="99"/>
      <c r="I26" s="12"/>
    </row>
    <row r="27" spans="1:10" s="1" customFormat="1" ht="12">
      <c r="A27" s="2"/>
      <c r="B27" s="112" t="s">
        <v>8</v>
      </c>
      <c r="C27" s="113"/>
      <c r="D27" s="113"/>
      <c r="E27" s="9"/>
      <c r="F27" s="21"/>
      <c r="G27" s="100">
        <f>SUM(G28:G30)</f>
        <v>1142278698.48</v>
      </c>
      <c r="H27" s="101">
        <f>SUM(H28:H30)</f>
        <v>1069331560.49</v>
      </c>
      <c r="I27" s="12"/>
    </row>
    <row r="28" spans="1:10" s="1" customFormat="1" ht="48">
      <c r="A28" s="2"/>
      <c r="B28" s="57"/>
      <c r="C28" s="127" t="s">
        <v>9</v>
      </c>
      <c r="D28" s="127"/>
      <c r="E28" s="89" t="s">
        <v>23</v>
      </c>
      <c r="F28" s="90" t="s">
        <v>22</v>
      </c>
      <c r="G28" s="102">
        <v>1142278698.48</v>
      </c>
      <c r="H28" s="98">
        <v>1069331560.49</v>
      </c>
      <c r="I28" s="20"/>
    </row>
    <row r="29" spans="1:10" s="1" customFormat="1" ht="12">
      <c r="A29" s="2"/>
      <c r="B29" s="57"/>
      <c r="C29" s="121" t="s">
        <v>10</v>
      </c>
      <c r="D29" s="121"/>
      <c r="E29" s="14"/>
      <c r="F29" s="22"/>
      <c r="G29" s="97">
        <v>0</v>
      </c>
      <c r="H29" s="99">
        <v>0</v>
      </c>
      <c r="I29" s="12"/>
    </row>
    <row r="30" spans="1:10" s="1" customFormat="1" ht="12">
      <c r="A30" s="2"/>
      <c r="B30" s="57"/>
      <c r="C30" s="124" t="s">
        <v>11</v>
      </c>
      <c r="D30" s="124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>
      <c r="A32" s="2"/>
      <c r="B32" s="112" t="s">
        <v>12</v>
      </c>
      <c r="C32" s="113"/>
      <c r="D32" s="113"/>
      <c r="E32" s="12"/>
      <c r="F32" s="21"/>
      <c r="G32" s="97">
        <v>0</v>
      </c>
      <c r="H32" s="99">
        <v>0</v>
      </c>
      <c r="I32" s="12"/>
    </row>
    <row r="33" spans="1:9" s="1" customFormat="1" ht="12">
      <c r="A33" s="2"/>
      <c r="B33" s="51"/>
      <c r="C33" s="124" t="s">
        <v>13</v>
      </c>
      <c r="D33" s="124"/>
      <c r="E33" s="12"/>
      <c r="F33" s="21"/>
      <c r="G33" s="97">
        <v>0</v>
      </c>
      <c r="H33" s="99">
        <v>0</v>
      </c>
      <c r="I33" s="12"/>
    </row>
    <row r="34" spans="1:9" s="1" customFormat="1" ht="12">
      <c r="A34" s="2"/>
      <c r="B34" s="57"/>
      <c r="C34" s="124" t="s">
        <v>14</v>
      </c>
      <c r="D34" s="124"/>
      <c r="E34" s="12"/>
      <c r="F34" s="21"/>
      <c r="G34" s="97">
        <v>0</v>
      </c>
      <c r="H34" s="99">
        <v>0</v>
      </c>
      <c r="I34" s="12"/>
    </row>
    <row r="35" spans="1:9" s="1" customFormat="1" ht="12">
      <c r="A35" s="2"/>
      <c r="B35" s="57"/>
      <c r="C35" s="124" t="s">
        <v>10</v>
      </c>
      <c r="D35" s="124"/>
      <c r="E35" s="12"/>
      <c r="F35" s="21"/>
      <c r="G35" s="97">
        <v>0</v>
      </c>
      <c r="H35" s="99">
        <v>0</v>
      </c>
      <c r="I35" s="12"/>
    </row>
    <row r="36" spans="1:9" s="1" customFormat="1" ht="12">
      <c r="A36" s="2"/>
      <c r="B36" s="51"/>
      <c r="C36" s="124" t="s">
        <v>11</v>
      </c>
      <c r="D36" s="124"/>
      <c r="E36" s="12"/>
      <c r="F36" s="21"/>
      <c r="G36" s="97">
        <v>0</v>
      </c>
      <c r="H36" s="99">
        <v>0</v>
      </c>
      <c r="I36" s="12"/>
    </row>
    <row r="37" spans="1:9" s="1" customFormat="1" ht="13.5" customHeight="1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>
      <c r="A38" s="2"/>
      <c r="B38" s="55"/>
      <c r="C38" s="126" t="s">
        <v>17</v>
      </c>
      <c r="D38" s="126"/>
      <c r="E38" s="12"/>
      <c r="F38" s="21"/>
      <c r="G38" s="95">
        <f>G27+G32</f>
        <v>1142278698.48</v>
      </c>
      <c r="H38" s="96">
        <f>H27+H32</f>
        <v>1069331560.49</v>
      </c>
      <c r="I38" s="20"/>
    </row>
    <row r="39" spans="1:9" s="1" customFormat="1" ht="1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>
      <c r="A40" s="2"/>
      <c r="B40" s="114" t="s">
        <v>18</v>
      </c>
      <c r="C40" s="115"/>
      <c r="D40" s="115"/>
      <c r="E40" s="12"/>
      <c r="F40" s="21"/>
      <c r="G40" s="100">
        <v>288492628.44</v>
      </c>
      <c r="H40" s="101">
        <v>285159638.41000003</v>
      </c>
      <c r="I40" s="20"/>
    </row>
    <row r="41" spans="1:9" s="1" customFormat="1" ht="1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>
      <c r="A42" s="2"/>
      <c r="B42" s="129" t="s">
        <v>19</v>
      </c>
      <c r="C42" s="125"/>
      <c r="D42" s="125"/>
      <c r="E42" s="12"/>
      <c r="F42" s="21"/>
      <c r="G42" s="95">
        <f>SUM(G40+G38+G24)</f>
        <v>1430771326.9200001</v>
      </c>
      <c r="H42" s="96">
        <f>SUM(H40+H38+H24)</f>
        <v>1373289919.3400002</v>
      </c>
      <c r="I42" s="20"/>
    </row>
    <row r="43" spans="1:9" s="1" customFormat="1" ht="12">
      <c r="A43" s="2"/>
      <c r="B43" s="116"/>
      <c r="C43" s="117"/>
      <c r="D43" s="117"/>
      <c r="E43" s="53"/>
      <c r="F43" s="54"/>
      <c r="G43" s="83"/>
      <c r="H43" s="84"/>
      <c r="I43" s="12"/>
    </row>
    <row r="44" spans="1:9" s="1" customFormat="1" ht="12">
      <c r="A44" s="2"/>
      <c r="E44" s="3"/>
      <c r="G44" s="85"/>
      <c r="H44" s="85"/>
      <c r="I44" s="3"/>
    </row>
    <row r="45" spans="1:9" s="1" customFormat="1" ht="12.75">
      <c r="A45" s="2"/>
      <c r="B45" s="128" t="s">
        <v>21</v>
      </c>
      <c r="C45" s="128"/>
      <c r="D45" s="128"/>
      <c r="E45" s="128"/>
      <c r="F45" s="128"/>
      <c r="G45" s="128"/>
      <c r="H45" s="128"/>
      <c r="I45" s="45"/>
    </row>
    <row r="46" spans="1:9" s="1" customFormat="1" ht="12.75">
      <c r="A46" s="2"/>
      <c r="B46" s="128"/>
      <c r="C46" s="128"/>
      <c r="D46" s="128"/>
      <c r="E46" s="128"/>
      <c r="F46" s="128"/>
      <c r="G46" s="128"/>
      <c r="H46" s="128"/>
      <c r="I46" s="45"/>
    </row>
    <row r="47" spans="1:9" s="1" customFormat="1" ht="1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>
      <c r="A52" s="2"/>
      <c r="B52" s="119"/>
      <c r="C52" s="119"/>
      <c r="D52" s="119"/>
      <c r="E52" s="48"/>
      <c r="F52" s="18"/>
      <c r="G52" s="86"/>
      <c r="H52" s="87"/>
      <c r="I52" s="15"/>
    </row>
    <row r="53" spans="1:9" s="1" customFormat="1" ht="15" customHeight="1">
      <c r="A53" s="2"/>
      <c r="B53" s="118"/>
      <c r="C53" s="118"/>
      <c r="D53" s="118"/>
      <c r="E53" s="49"/>
      <c r="F53" s="118"/>
      <c r="G53" s="118"/>
      <c r="H53" s="86"/>
      <c r="I53" s="18"/>
    </row>
    <row r="54" spans="1:9" s="1" customFormat="1" ht="12">
      <c r="A54" s="2"/>
      <c r="B54" s="111"/>
      <c r="C54" s="111"/>
      <c r="D54" s="111"/>
      <c r="E54" s="49"/>
      <c r="F54" s="111"/>
      <c r="G54" s="111"/>
      <c r="H54" s="88"/>
      <c r="I54" s="19"/>
    </row>
    <row r="55" spans="1:9" s="1" customFormat="1" ht="12">
      <c r="A55" s="2"/>
      <c r="E55" s="3"/>
      <c r="G55" s="85"/>
      <c r="H55" s="85"/>
      <c r="I55" s="3"/>
    </row>
    <row r="56" spans="1:9" s="1" customFormat="1" ht="1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2022-03-15T22:41:30Z</cp:lastPrinted>
  <dcterms:created xsi:type="dcterms:W3CDTF">2015-10-22T18:24:12Z</dcterms:created>
  <dcterms:modified xsi:type="dcterms:W3CDTF">2022-10-14T15:31:27Z</dcterms:modified>
</cp:coreProperties>
</file>