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<sst xmlns="http://schemas.openxmlformats.org/spreadsheetml/2006/main" count="34" uniqueCount="33">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</sst>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E19" sqref="E19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1235307219.3200002</v>
      </c>
      <c r="D13" s="59">
        <f t="shared" ref="D13:E13" si="0">SUM(D15:D21)</f>
        <v>77172282822.400009</v>
      </c>
      <c r="E13" s="59">
        <f t="shared" si="0"/>
        <v>75613232874.369995</v>
      </c>
      <c r="F13" s="60">
        <f>SUM(C13+D13-E13)</f>
        <v>2794357167.3500214</v>
      </c>
      <c r="G13" s="61">
        <f>SUM(F13-C13)</f>
        <v>1559049948.0300212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1060382034.6900001</v>
      </c>
      <c r="D15" s="66">
        <v>74009397679.350006</v>
      </c>
      <c r="E15" s="66">
        <v>72454195381.779999</v>
      </c>
      <c r="F15" s="67">
        <f>SUM(C15:E15)</f>
        <v>147523975095.82001</v>
      </c>
      <c r="G15" s="65">
        <f t="shared" ref="G15:G21" si="1">SUM(F15-C15)</f>
        <v>146463593061.13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13366040.01</v>
      </c>
      <c r="D16" s="66">
        <v>3158443694.52</v>
      </c>
      <c r="E16" s="66">
        <v>3155175202.9699998</v>
      </c>
      <c r="F16" s="67">
        <f t="shared" ref="F16:F21" si="2">SUM(C16:E16)</f>
        <v>6326984937.5</v>
      </c>
      <c r="G16" s="65">
        <f>SUM(F16-C16)</f>
        <v>6313618897.4899998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161559144.62</v>
      </c>
      <c r="D17" s="66">
        <v>4441448.53</v>
      </c>
      <c r="E17" s="66">
        <v>3862289.62</v>
      </c>
      <c r="F17" s="67">
        <f t="shared" si="2"/>
        <v>169862882.77000001</v>
      </c>
      <c r="G17" s="65">
        <f t="shared" si="1"/>
        <v>8303738.150000006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39124852662.667007</v>
      </c>
      <c r="D23" s="71">
        <f>SUM(D25:D33)</f>
        <v>337608617.29999995</v>
      </c>
      <c r="E23" s="71">
        <f t="shared" ref="E23" si="3">SUM(E25:E33)</f>
        <v>294802460.41000003</v>
      </c>
      <c r="F23" s="71">
        <f>SUM(C23+D23-E23)</f>
        <v>39167658819.557007</v>
      </c>
      <c r="G23" s="72">
        <f>SUM(F23-C23)</f>
        <v>42806156.88999939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126919091.58</v>
      </c>
      <c r="D25" s="66">
        <v>219884036.41999999</v>
      </c>
      <c r="E25" s="66">
        <v>174588927.37</v>
      </c>
      <c r="F25" s="76">
        <f>SUM(C25:E25)</f>
        <v>521392055.37</v>
      </c>
      <c r="G25" s="77">
        <f t="shared" ref="G25:G33" si="4">SUM(F25-C25)</f>
        <v>394472963.79000002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38525846485.025002</v>
      </c>
      <c r="D27" s="66">
        <v>109220570.40000001</v>
      </c>
      <c r="E27" s="66">
        <v>80345373</v>
      </c>
      <c r="F27" s="76">
        <f t="shared" si="5"/>
        <v>38715412428.425003</v>
      </c>
      <c r="G27" s="77">
        <f t="shared" si="4"/>
        <v>189565943.40000153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1262243707.9219999</v>
      </c>
      <c r="D28" s="66">
        <v>4662914.7</v>
      </c>
      <c r="E28" s="66">
        <v>1007485.29</v>
      </c>
      <c r="F28" s="76">
        <f t="shared" si="5"/>
        <v>1267914107.9119999</v>
      </c>
      <c r="G28" s="77">
        <f t="shared" si="4"/>
        <v>5670399.9900000095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111982706.3</v>
      </c>
      <c r="D29" s="68">
        <v>0</v>
      </c>
      <c r="E29" s="68">
        <v>2993836.87</v>
      </c>
      <c r="F29" s="76">
        <f t="shared" si="5"/>
        <v>114976543.17</v>
      </c>
      <c r="G29" s="77">
        <f t="shared" si="4"/>
        <v>2993836.8700000048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-902162307.30999994</v>
      </c>
      <c r="D30" s="66">
        <v>3841095.78</v>
      </c>
      <c r="E30" s="66">
        <v>35866837.880000003</v>
      </c>
      <c r="F30" s="76">
        <f t="shared" si="5"/>
        <v>-862454373.64999998</v>
      </c>
      <c r="G30" s="77">
        <f t="shared" si="4"/>
        <v>39707933.659999967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40360159881.987007</v>
      </c>
      <c r="D35" s="79">
        <f>SUM(D13+D23)</f>
        <v>77509891439.700012</v>
      </c>
      <c r="E35" s="79">
        <f>SUM(E13+E23)</f>
        <v>75908035334.779999</v>
      </c>
      <c r="F35" s="80">
        <f>SUM(C35+D35-E35)</f>
        <v>41962015986.907013</v>
      </c>
      <c r="G35" s="81">
        <f>SUM(F35-C35)</f>
        <v>1601856104.9200058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2022-04-13T19:46:23Z</dcterms:modified>
</cp:coreProperties>
</file>