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10.20.47.239\Presupuesto Base\CATALOGOS 2023\UEP-UPCOP\53 - 15.May-2023 Proyecto Cruz Verde Sur\"/>
    </mc:Choice>
  </mc:AlternateContent>
  <xr:revisionPtr revIDLastSave="0" documentId="13_ncr:1_{FDCCD788-891E-4F10-ABB3-9990F3B9A26D}" xr6:coauthVersionLast="36" xr6:coauthVersionMax="36" xr10:uidLastSave="{00000000-0000-0000-0000-000000000000}"/>
  <bookViews>
    <workbookView xWindow="0" yWindow="0" windowWidth="13695" windowHeight="7605" xr2:uid="{00000000-000D-0000-FFFF-FFFF00000000}"/>
  </bookViews>
  <sheets>
    <sheet name="Cruz Verde Sur" sheetId="3" r:id="rId1"/>
  </sheets>
  <externalReferences>
    <externalReference r:id="rId2"/>
    <externalReference r:id="rId3"/>
  </externalReferences>
  <definedNames>
    <definedName name="_xlnm._FilterDatabase" localSheetId="0" hidden="1">'Cruz Verde Sur'!$A$15:$H$15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'Cruz Verde Sur'!$A$1:$H$53</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'Cruz Verde Sur'!$1:$14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H16" i="3" l="1"/>
  <c r="B16" i="3"/>
  <c r="B46" i="3" s="1"/>
  <c r="H46" i="3" l="1"/>
  <c r="H51" i="3" s="1"/>
  <c r="H52" i="3" l="1"/>
  <c r="H53" i="3" s="1"/>
</calcChain>
</file>

<file path=xl/sharedStrings.xml><?xml version="1.0" encoding="utf-8"?>
<sst xmlns="http://schemas.openxmlformats.org/spreadsheetml/2006/main" count="105" uniqueCount="87">
  <si>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</si>
  <si>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</si>
  <si>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</si>
  <si>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</si>
  <si>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</si>
  <si>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</si>
  <si>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</si>
  <si>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</si>
  <si>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</si>
  <si>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</si>
  <si>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</si>
  <si>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</si>
  <si>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</si>
  <si>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</si>
  <si>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</si>
  <si>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</si>
  <si>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</si>
  <si>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</si>
  <si>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</si>
  <si>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</si>
  <si>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</si>
  <si>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</si>
  <si>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</si>
  <si>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CATÁLOGO DE CONCEPTOS</t>
  </si>
  <si>
    <t>PROYECTO</t>
  </si>
  <si>
    <t>ESTUDIO</t>
  </si>
  <si>
    <t>FACTIBILIDAD</t>
  </si>
  <si>
    <t>EXPEDIENTE</t>
  </si>
  <si>
    <t>PARTIDA</t>
  </si>
  <si>
    <t>DOPI-001</t>
  </si>
  <si>
    <t>DOPI-002</t>
  </si>
  <si>
    <t>DOPI-006</t>
  </si>
  <si>
    <t>DOPI-007</t>
  </si>
  <si>
    <t>DOPI-010</t>
  </si>
  <si>
    <t>DOPI-011</t>
  </si>
  <si>
    <t>DOPI-012</t>
  </si>
  <si>
    <t>DOPI-013</t>
  </si>
  <si>
    <t>DOPI-014</t>
  </si>
  <si>
    <t>DOPI-015</t>
  </si>
  <si>
    <t>DOPI-017</t>
  </si>
  <si>
    <t>PROYECTO DE INSTALACIÓN HIDRÁULICA, PROTECCIÓN CONTRA INCENDIOS, SANITARIA, PLUVIAL, GAS LP Y CONDENSACIÓN DE AIRE ACONDICIONADO. INSTALACIÓN HIDRÁULICA DE AGUA POTABLE: MEMORIA DE CÁLCULO TÉCNICA DESCRIPTIVA DEL SISTEMA DE CAPTACIÓN (CISTERNA) Y ABASTECIMIENTO, PLANTAS, CORTES, ISOMÉTRICOS, DETALLES DE REDES DE DISTRIBUCIÓN DE AGUA CALIENTE Y FRÍA, CUARTO DE MÁQUINAS, CISTERNA, CÁRCAMOS, SISTEMA DE BOMBEO, FICHAS TÉCNICAS DE LOS EQUIPOS Y DISEÑO DE CONEXIONES A LA RED MUNICIPAL. INSTALACIÓN DE SISTEMA CONTRA INCENDIOS: MEMORIA DE CÁLCULO TÉCNICA DESCRIPTIVA DEL SISTEMA DE CAPTACIÓN (CISTERNA) Y ABASTECIMIENTO, PLANTAS, CORTES, ISOMÉTRICOS Y DETALLES DE INSTALACIONES, CUARTO DE MÁQUINAS, CISTERNA, CÁRCAMOS, SISTEMA DE BOMBEO, FICHAS TÉCNICAS DE MATERIAL Y EQUIPOS, DISEÑO DE CONEXIONES A LA RED MUNICIPAL. INSTALACIÓN SANITARIA Y PLUVIAL: MEMORIA DE CÁLCULO TÉCNICA DESCRIPTIVA, PLANTAS, CORTES, ISOMÉTRICOS Y DETALLES DE INSTALACIONES, SISTEMA DE BOMBEO (CUARTO DE MÁQUINAS, CÁRCAMOS, SISTEMAS DE BOMBEO), FICHAS TÉCNICAS DE MATERIAL Y EQUIPO, Y DISEÑO DE CONEXIONES A LA RED MUNICIPAL. INSTALACIÓN DE GAS LP: MEMORIA DE CÁLCULO TÉCNICA DESCRIPTIVA, PLANTAS, CORTES, ISOMÉTRICOS, DETALLES DE LA RED DE DISTRIBUCIÓN CON ESPECIFICACIONES Y FICHAS TÉCNICAS DE MATERIAL Y EQUIPO; FIRMA DE LA UVIG (UNIDAD VERIFICADORA EN INSTALACIONES DE GAS). FIRMA DEL DIRECTOR CO-RESPONSABLE DE PROYECTO. LA DIRECCIÓN DE OBRAS PÚBLICAS E INFRAESTRUCTURA DE ZAPOPAN PODRÁ SOLICITAR CUALQUIER INFORMACIÓN ADICIONAL O COMPLEMENTARIA RESPECTO AL CÁLCULO Y DISEÑO ÉSTAS INSTALACIONES; ENTREGA DE DOCUMENTACIÓN IMPRESA Y DIGITAL</t>
  </si>
  <si>
    <t>DOPI-008</t>
  </si>
  <si>
    <t>DOPI-009</t>
  </si>
  <si>
    <t>DOPI-016</t>
  </si>
  <si>
    <t>DICTAMEN</t>
  </si>
  <si>
    <t>DOPI-018</t>
  </si>
  <si>
    <t>M2</t>
  </si>
  <si>
    <r>
      <rPr>
        <b/>
        <sz val="9"/>
        <rFont val="Isidora"/>
      </rPr>
      <t>DISEÑO DE SISTEMA PLUVIAL</t>
    </r>
    <r>
      <rPr>
        <sz val="9"/>
        <rFont val="Isidora"/>
      </rPr>
      <t xml:space="preserve"> COMPLEMENTADO CON SISTEMA DE CAPTACIÓN DE AGUA DE LLUVIA “SCALL” DETERMINANDO SUPERFICIE DE CAPTACIÓN CON PENDIENTE DE 2%, DISEÑO DE CANALETAS CON PENDIENTE DE 2% CON PREFILTROS DE REJILLA, CÁLCULO DE BAJANTES PLUVIALES, DESARROLLO DE DISPOSITIVO DE PRIMERAS LLUVIAS “DPLL” CON VOLUMEN ACORDE AL POTENCIAL DE CAPTACIÓN DE AGUA DE LLUVIA “POTCALL”, DISEÑO DE CISTERNA SUBTERRÁNEA CON VOLUMEN ACORDE AL “POTCALL”, DESARROLLO DE SISTEMA DE CONTROL DE DEMASÍAS, PROPUESTA DE BOMBA HIDRÁULICA CON POTENCIA ACORDE A CÁLCULO DE CAUDAL, DESARROLLO DE SISTEMA DE PURIFICACIÓN CON FILTROS DE SEDIMENTOS, CARBÓN (GRANULAR, PRENSADO O AMBOS) Y LÁMPARA UV. 
INCLUYE: MEMORIA TÉCNICO DESCRIPTIVA; MEMORIA DE CÁLCULO DE “POTCALL” MENSUAL Y ANUAL, VOLUMEN DE “DPLL” Y CISTERNA, DIÁMETROS DE TUBERÍAS DE SISTEMA DE CONDUCCIÓN Y FILTROS NECESARIOS DEPENDIENDO LA CALIDAD DEL AGUA; PLANOS ISOMÉTRICOS Y DETALLES DE INSTALACIONES; FICHAS TÉCNICAS DE MATERIAL Y EQUIPO; MANUAL DE OPERACIÓN Y MANTENIMIENTO.</t>
    </r>
  </si>
  <si>
    <r>
      <rPr>
        <b/>
        <sz val="9"/>
        <rFont val="Isidora"/>
      </rPr>
      <t>DISEÑO CONCEPTUAL Y ANTE-PROYECTO</t>
    </r>
    <r>
      <rPr>
        <sz val="9"/>
        <rFont val="Isidora"/>
      </rPr>
      <t xml:space="preserve">.
DESARROLLO CONCEPTUAL EJERCIDO SOBRE UN POLÍGONO DE </t>
    </r>
    <r>
      <rPr>
        <b/>
        <sz val="9"/>
        <rFont val="Isidora"/>
      </rPr>
      <t>3,500M2</t>
    </r>
    <r>
      <rPr>
        <sz val="9"/>
        <rFont val="Isidora"/>
      </rPr>
      <t xml:space="preserve"> QUE ABARCARÁ:  PROGRAMA ARQUITECTÓNICO, DIMENSIONAMIENTO, ZONIFICACIÓN Y  VINCULACIONES DE LAS DIFERENTES ÁREAS DEL EDIFICIO; ANÁLISIS DE DATOS Y REQUERIMIENTOS RECOPILADOS MEDIANTE VISITAS A SITIO, ASÍ COMO LA ELABORACIÓN DE SÍNTESIS DE LAS NECESIDADES DEL PROYECTO Y ESTABLECIMIENTO DE PRIORIDADES. ENTREGA DE DOCUMENTACIÓN IMPRESA Y DIGITAL.
ANTE-PROYECTO: PLANOS DE PRESENTACIÓN, QUE INCLUYE PLANTAS Y ALZADOS, PERSPECTIVA(S) DE CONJUNTO AÉREA, PERSPECTIVA(S) EXTERIOR A NIVEL DE ESPECTADOR PEATONAL PARA SOCIALIZACIÓN DEL PROYECTO. FIRMA Y OPINIÓN FAVORABLE DEL O.P.D. SERVICIOS DE SALUD ZAPOPAN. ENTREGA DE DOCUMENTACIÓN IMPRESA Y DIGITAL
LA DIRECCIÓN DE OBRAS PÚBLICAS E INFRAESTRUCTURA DE ZAPOPAN PODRÁ SOLICITAR CUALQUIER INFORMACIÓN ADICIONAL O COMPLEMENTARIA QUE TENGA QUE VER CON ÉSTE CONCEPTO</t>
    </r>
  </si>
  <si>
    <t>DOPI-003</t>
  </si>
  <si>
    <t>DOPI-004</t>
  </si>
  <si>
    <t>DOPI-005</t>
  </si>
  <si>
    <t>DOPI-019</t>
  </si>
  <si>
    <t>DOPI-020</t>
  </si>
  <si>
    <t>DOPI-021</t>
  </si>
  <si>
    <t>DOPI-022</t>
  </si>
  <si>
    <t>DOPI-023</t>
  </si>
  <si>
    <t>DOPI-024</t>
  </si>
  <si>
    <t>Proyecto ejecutivo para la construcción de la Cruz Verde Sur, municipio de Zapopan, Jalisco.</t>
  </si>
  <si>
    <t>DOPI-MUN-CUSMAX-PROY-LP-035-2023</t>
  </si>
  <si>
    <t>LICITACION PUBLICA No.</t>
  </si>
  <si>
    <t>PE-01</t>
  </si>
  <si>
    <t>RESUMEN DE PARTIDAS</t>
  </si>
  <si>
    <t>LEVANTAMIENTO TÉCNICO TOPOGRÁFICO GEO-REFERENCIADO CON COORDENADAS UTM, CON DELIMITACIÓN DEL PREDIO, NIVELACIÓN, ELEMENTOS DE INFRAESTRUCTURA (LEVANTAMIENTO DE LAS INFRAESTRUCTURAS BÁSICAS: ELÉCTRICA, HIDRÁULICA-SANITARIA, PLUVIAL, VOZ Y DATOS Y ESPECIALES EXISTENTES, CAPTURA DE DATOS SOBRE LOS PLANOS DEL LEVANTAMIENTO), ELEMENTOS DE VEGETACIÓN Y CONTEXTO URBANO INMEDIATO; ANÁLISIS FOTOGRÁFICO DEL PREDIO DISPONIBLE Y DEL CONTEXTO URBANO INMEDIATO. ENTREGA DE DOCUMENTACIÓN IMPRESA Y DIGITAL</t>
  </si>
  <si>
    <t>DISEÑO CONCEPTUAL, INCLUYE: PROGRAMA ARQUITECTÓNICO, DIMENSIONAMIENTO, ZONIFICACIÓN Y  VINCULACIONES DE LAS DIFERENTES ÁREAS DEL EDIFICIO; ANÁLISIS DE DATOS Y REQUERIMIENTOS RECOPILADOS MEDIANTE VISITAS A SITIO, ASÍ COMO LA ELABORACIÓN DE SÍNTESIS DE LAS NECESIDADES DEL PROYECTO. LA DIRECCIÓN DE OBRAS PÚBLICAS E INFRAESTRUCTURA DE ZAPOPAN PODRÁ SOLICITAR CUALQUIER INFORMACIÓN ADICIONAL O COMPLEMENTARIA QUE TENGA QUE VER CON ÉSTE CONCEPTO. ENTREGA DE DOCUMENTACIÓN IMPRESA Y DIGITAL</t>
  </si>
  <si>
    <t>ANTE-PROYECTO, INCLUYE: PLANOS DE PRESENTACIÓN (PLANTAS Y ALZADOS, PERSPECTIVA(S) DE CONJUNTO AÉREA, PERSPECTIVA(S) EXTERIOR A NIVEL DE ESPECTADOR PEATONAL) PARA SOCIALIZACIÓN DEL PROYECTO. FIRMA Y OPINIÓN FAVORABLE DEL O.P.D. SERVICIOS DE SALUD ZAPOPAN. LA DIRECCIÓN DE OBRAS PÚBLICAS E INFRAESTRUCTURA DE ZAPOPAN PODRÁ SOLICITAR CUALQUIER INFORMACIÓN ADICIONAL O COMPLEMENTARIA QUE TENGA QUE VER CON ÉSTE CONCEPTO. ENTREGA DE DOCUMENTACIÓN IMPRESA Y DIGITAL.</t>
  </si>
  <si>
    <t>PROYECTO ARQUITECTÓNICO, INCLUYE: PLANTAS, CORTES Y FACHADAS GENERALES A ESCALA LEGIBLE, MODELADO EN 3D (INCLUYE 10 RENDERS SOLICITADOS Y AVALADOS A TRAVÉS DE LA DIRECCIÓN DE OBRAS PÚBLICAS E INFRAESTRUCTURA), CRITERIO ESTRUCTURAL, CRITERIOS DE INSTALACIONES, ANÁLISIS DEL SITIO, ESPECIFICACIONES GENERALES, MEMORIA DESCRIPTIVA DEL PROYECTO. LA DIRECCIÓN DE OBRAS PÚBLICAS E INFRAESTRUCTURA DE ZAPOPAN PODRÁ SOLICITAR CUALQUIER INFORMACIÓN ADICIONAL O COMPLEMENTARIA QUE TENGA QUE VER CON ÉSTE CONCEPTO. ENTREGA DE DOCUMENTACIÓN IMPRESA Y DIGITAL</t>
  </si>
  <si>
    <t>DICTAMEN DE INGRESOS Y SALIDAS Y/O INTEGRACIÓN A LA VIALIDAD PARA LA EVALUACIÓN CORRESPONDIENTE ANTE LA DIRECCIÓN DE MOVILIDAD Y TRANSPORTE DEL MUNICIPIO DE ZAPOPAN. LA DIRECCIÓN DE OBRAS PÚBLICAS E INFRAESTRUCTURA DE ZAPOPAN PODRÁ SOLICITAR CUALQUIER INFORMACIÓN ADICIONAL O COMPLEMENTARIA AL RESPECTO. ENTREGA DE DOCUMENTACIÓN IMPRESA Y DIGITAL</t>
  </si>
  <si>
    <t>ESTUDIO DE MECÁNICA DE SUELOS, INCLUYE: SONDEOS Y ANÁLISIS NECESARIOS PARA IDENTIFICAR LA COMPOSICIÓN Y RESISTENCIA DEL SUELO, PARÁMETROS PARA EL DISEÑO ESTRUCTURAL (TIPO DE SUELO, TABLA DE CAPACIDADES DE CARGA, MÓDULO DE REACCIÓN VERTICAL Y HORIZONTAL, TABLA DE ÁNGULOS DE FRICCIÓN INTERNA Y PESOS ESPECIFICOS DEL PERFIL ESTATIGRÁFICO), RECOMENDACIONES PARA DESPLANTE DE CIMENTACIONES, PISOS, PAVIMENTOS, EL TRATAMIENTO DE AGUAS SUBYACENTES Y LA ESPECIFICACIÓN DE RODAMIENTOS INTERIORES Y EXTERIORES. SE  DEBERÁ ENTREGAR LOS RESULTADOS DE LOS ANÁLISIS DE LABORATORIO Y LAS RECOMENDACIONES EN CONJUNTO CON EL REPORTE CORRESPONDIENTE DE FORMA IMPRESA Y DIGITAL. LA DIRECCIÓN DE OBRAS PÚBLICAS E INFRAESTRUCTURA DE ZAPOPAN PODRÁ SOLICITAR CUALQUIER INFORMACIÓN ADICIONAL O COMPLEMENTARIA QUE TENGA QUE VER CON ÉSTE ESTUDIO</t>
  </si>
  <si>
    <t>PROYECTO ESTRUCTURAL, INCLUYE: PLANOS ESTRUCTURALES CON PLANTAS, ALZADOS, SECCIONES Y DETALLADO DE ELEMENTOS ESTRUCTURALES (TRABES, LOSAS, COLUMNAS, VIGAS, ETC.), CONEXIONES, DETALLES CONSTRUCTIVOS, ESPECIFICACIONES (DISEÑO, NORMATIVAS CONSTRUCTIVAS), DETALLES DE CIMENTACIÓN, CISTERNAS, CÁRCAMOS Y ESTRUCTURAS (MISCELÁNEOS) PARA EQUIPOS O CONDICIONES DE CARGA ESPECÍFICAS. MEMORIA DE CÁLCULO DESCRIPTIVA QUE CONTENGA ANÁLISIS DE CARGAS, COMBINACIONES DE DISEÑO, PARÁMETROS, CRITERIOS GRAVITACIONALES Y ACCIDENTALES CONSIDERADOS, REVISIÓN DE DISTORSIONES DE ENTREPISO ANTE CARGAS ACCIDENTALES, DEFORMACIONES POR SERVICIO Y LARGO PLAZO, ESFUERZOS; SE DEBERÁ CONSIDERAR LA ESTRUCTURA COMO PARTE DEL SUBGRUPO A1. MODELO ANALÍTICO EN ETABS (PARA SU REVISIÓN). FIRMA DE DIRECTOR CO-RESPONABLE DEL PROYECTO ESTRUCTURAL. PARA LA REVISIÓN Y VALIDACIÓN DEL PROYECTO LA DIRECCIÓN DE OBRAS PÚBLICAS E INFRAESTRUCTURA DE ZAPOPAN PODRÁ SOLICITAR CUALQUIER INFORMACIÓN ADICIONAL O COMPLEMENTARIA QUE TENGA QUE VER CON EL ANÁLISIS Y DISEÑO ESTRUCTURAL; ENTREGA DE DOCUMENTACIÓN IMPRESA Y DIGITAL</t>
  </si>
  <si>
    <t>FACTIBILIDAD DEL SERVICIO Y BASES DE DISEÑO DEL SISTEMA INTERMUNICIPAL DE LOS SERVICIOS DE AGUA POTABLE Y ALCANTARILLADO (SIAPA), PARA EL SUMINISTRO DE AGUA POTABLE, ALCANTARILLADO SANITARIO Y PLUVIAL. LA DIRECCIÓN DE OBRAS PÚBLICAS E INFRAESTRUCTURA DE ZAPOPAN PODRÁ SOLICITAR CUALQUIER INFORMACIÓN ADICIONAL O COMPLEMENTARIA AL RESPECTO. ENTREGA DE DOCUMENTACIÓN IMPRESA Y DIGITAL</t>
  </si>
  <si>
    <t>FACTIBILIDAD DEL SERVICIO Y BASES DE DISEÑO DE LA COMISIÓN FEDERAL DE ELECTRICIDAD (CFE) PARA EL SUMINISTRO DE ENERGÍA ELÉCTRICA NECESARIA PARA EL PROYECTO. LA DIRECCIÓN DE OBRAS PÚBLICAS E INFRAESTRUCTURA DE ZAPOPAN PODRÁ SOLICITAR CUALQUIER INFORMACIÓN ADICIONAL O COMPLEMENTARIA AL RESPECTO. ENTREGA DE DOCUMENTACIÓN IMPRESA Y DIGITAL</t>
  </si>
  <si>
    <t>OBTENCIÓN DE LAS GUÍAS MECÁNICAS DE LOS EQUIPOS MÉDICOS SELECCIONADOS PARA EL PROYECTO, APROBADOS POR EL O.P.D. SERVICIOS DE SALUD DEL MUNICIPIO DE ZAPOPAN Y POR LA DIRECCIÓN DE OBRAS PÚBLICAS E INFRAESTRUCTURA. ENTREGA IMPRESA Y DIGITAL</t>
  </si>
  <si>
    <t>INSTALACIÓN HIDRÁULICA, INCLUYE: MEMORIA DE CÁLCULO TÉCNICA DESCRIPTIVA DEL SISTEMA DE CAPTACIÓN Y ABASTECIMIENTO, PLANTAS, CORTES, ISOMÉTRICOS, DETALLES DE REDES DE DISTRIBUCIÓN DE AGUA CALIENTE Y FRÍA, CUARTO DE MÁQUINAS, CISTERNA, CÁRCAMOS, SISTEMA DE BOMBEO, FICHAS TÉCNICAS DE LOS EQUIPOS Y DISEÑO DE CONEXIONES A LA RED MUNICIPAL. FIRMA DEL DIRECTOR CO-RESPONSABLE DE PROYECTO; LA DIRECCIÓN DE OBRAS PÚBLICAS E INFRAESTRUCTURA DE ZAPOPAN PODRÁ SOLICITAR CUALQUIER INFORMACIÓN ADICIONAL O COMPLEMENTARIA AL RESPECTO. ENTREGA DE DOCUMENTACIÓN IMPRESA Y DIGITAL</t>
  </si>
  <si>
    <t>INSTALACIÓN DE SISTEMA CONTRA INCENDIOS, INCLUYE: MEMORIA DE CÁLCULO TÉCNICA DESCRIPTIVA DEL SISTEMA DE CAPTACIÓN Y ABASTECIMIENTO, PLANTAS, CORTES, ISOMÉTRICOS Y DETALLES DE INSTALACIONES, CUARTO DE MÁQUINAS, CISTERNA, CÁRCAMOS, SISTEMA DE BOMBEO, FICHAS TÉCNICAS DE MATERIAL Y EQUIPOS, DISEÑO DE CONEXIONES A LA RED MUNICIPAL. FIRMA DEL DIRECTOR CO-RESPONSABLE DE PROYECTO, FIRMA Y OPINIÓN FAVORABLE DE PROTECCIÓN CIVIL Y BOMBEROS DEL MUNICIPIO. LA DIRECCIÓN DE OBRAS PÚBLICAS E INFRAESTRUCTURA DE ZAPOPAN PODRÁ SOLICITAR CUALQUIER INFORMACIÓN ADICIONAL O COMPLEMENTARIA AL RESPECTO. ENTREGA DE DOCUMENTACIÓN IMPRESA Y DIGITAL</t>
  </si>
  <si>
    <t>INSTALACIÓN SANITARIA, INCLUYE: MEMORIA DE CÁLCULO TÉCNICA DESCRIPTIVA, PLANTAS, CORTES, ISOMÉTRICOS Y DETALLES DE INSTALACIONES, SISTEMA DE BOMBEO (CUARTO DE MÁQUINAS, CÁRCAMOS), FICHAS TÉCNICAS DE MATERIAL Y EQUIPO, Y DISEÑO DE CONEXIONES A LA RED MUNICIPAL. FIRMA DEL DIRECTOR CO-RESPONSABLE DE PROYECTO; LA DIRECCIÓN DE OBRAS PÚBLICAS E INFRAESTRUCTURA DE ZAPOPAN PODRÁ SOLICITAR CUALQUIER INFORMACIÓN ADICIONAL O COMPLEMENTARIA AL RESPECTO. ENTREGA DE DOCUMENTACIÓN IMPRESA Y DIGITAL</t>
  </si>
  <si>
    <t>INSTALACIÓN PLUVIAL, INCLUYE: MEMORIA DE CÁLCULO TÉCNICA DESCRIPTIVA, PLANTAS, CORTES, ISOMÉTRICOS Y DETALLES DE INSTALACIONES, SISTEMA DE CONTROL DE ESCURRIMEINTOS PLUVIALES BAJO EL CRITERIO DE IMPACTO HIDROLÓGICO CERO, FICHAS TÉCNICAS DE MATERIAL Y EQUIPO, Y DISEÑO DE CONEXIONES A LA RED MUNICIPAL. FIRMA DEL DIRECTOR CO-RESPONSABLE DE PROYECTO; LA DIRECCIÓN DE OBRAS PÚBLICAS E INFRAESTRUCTURA DE ZAPOPAN PODRÁ SOLICITAR CUALQUIER INFORMACIÓN ADICIONAL O COMPLEMENTARIA AL RESPECTO. ENTREGA DE DOCUMENTACIÓN IMPRESA Y DIGITAL</t>
  </si>
  <si>
    <t>INSTALACIÓN PLUVIAL COMPLEMENTADO CON SISTEMA DE CAPTACIÓN DE AGUA DE LLUVIA DETERMINANDO SUPERFICIE DE CAPTACIÓN, DISEÑO DE CANALETAS CON PREFILTROS DE REJILLA, CÁLCULO DE BAJANTES PLUVIALES, DESARROLLO DE DISPOSITIVO DE PRIMERAS LLUVIAS CON VOLUMEN ACORDE AL POTENCIAL DE CAPTACIÓN DE AGUA DE LLUVIA, DISEÑO DE CISTERNA SUBTERRÁNEA CON VOLUMEN ACORDE AL POTENCIAL, DESARROLLO DE SISTEMA DE CONTROL DE DEMASÍAS, PROPUESTA DE BOMBA HIDRÁULICA CON POTENCIA ACORDE A CÁLCULO DE CAUDAL, DESARROLLO DEL SISTEMA DE PURIFICACIÓN CON FILTROS DE SEDIMENTOS, CARBÓN (GRANULAR, PRENSADO O AMBOS) Y LÁMPARA UV. INCLUYE: MEMORIA TÉCNICO DESCRIPTIVA, MEMORIA DE CÁLCULO MENSUAL Y ANUAL, VOLUMEN Y CISTERNA, DIÁMETROS DE TUBERÍAS DE SISTEMA DE CONDUCCIÓN Y FILTROS NECESARIOS DEPENDIENDO LA CALIDAD DEL AGUA; PLANOS ISOMÉTRICOS Y DETALLES DE INSTALACIONES, FICHAS TÉCNICAS DE MATERIAL Y EQUIPO, MANUAL DE OPERACIÓN Y MANTENIMIENTO. FIRMA DEL DIRECTOR CO-RESPONSABLE DE PROYECTO; LA DIRECCIÓN DE OBRAS PÚBLICAS E INFRAESTRUCTURA DE ZAPOPAN PODRÁ SOLICITAR CUALQUIER INFORMACIÓN ADICIONAL O COMPLEMENTARIA AL RESPECTO. ENTREGA DE DOCUMENTACIÓN IMPRESA Y DIGITAL</t>
  </si>
  <si>
    <t>INSTALACIÓN DE GAS LP, INCLUYE: MEMORIA DE CÁLCULO TÉCNICA DESCRIPTIVA, PLANTAS, CORTES, ISOMÉTRICOS, DETALLES DE LA RED DE DISTRIBUCIÓN CON ESPECIFICACIONES Y FICHAS TÉCNICAS DE MATERIAL Y EQUIPO; FIRMA DE LA UNIDAD VERIFICADORA EN INSTALACIONES DE GAS (UVIG). FIRMA DEL DIRECTOR CO-RESPONSABLE DE PROYECTO, FIRMA Y OPINIÓN FAVORABLE DE PROTECCIÓN CIVIL Y BOMBEROS DEL MUNICIPIO. LA DIRECCIÓN DE OBRAS PÚBLICAS E INFRAESTRUCTURA DE ZAPOPAN PODRÁ SOLICITAR CUALQUIER INFORMACIÓN ADICIONAL O COMPLEMENTARIA AL RESPECTO. ENTREGA DE DOCUMENTACIÓN IMPRESA Y DIGITAL</t>
  </si>
  <si>
    <t>INSTALACIÓN ELÉCTRICA, INCLUYE:  MEMORIA TÉCNICA DESCRIPTIVA Y DE CÁLCULO, ESTUDIO FOTOMÉTRICO, PLANOS DETALLADOS ELÉCTRICOS (ALIMENTADORES, ILUMINACIÓN, CONTACTOS Y CONTACTOS GRADO HOSPITAL EN SERVICIOS NORMAL, DE EMERGENCIA Y REGULADO CON ESPECIFICACIONES); CUADROS DE EQUIPOS, CUADROS DE CARGA, DIAGRAMA UNIFILAR, BALANCE DE CARGAS, CÁLCULOS DE CIRCUITOS DERIVADOS, ACOMETIDAS, CAÍDAS DE TENSIÓN, CÁLCULOS DE AMPACIDAD, DIMENSIONADO DEL CIRCUITO DERIVADO, DIMENSIONADO DEL CIRCUITO Y CORRIENTE, FACTOR DE DEMANDA. SISTEMAS DE TIERRAS, PARARRAYOS. CÁLCULO DE PLANTA DE EMERGENCIA, CÁLCULO DE SISTEMA CONTRA INCENDIOS, DETALLES DE CUARTO DE MAQUINAS Y OTRAS ÁREAS DE EQUIPOS. DETALLE DE ACOMETIDA, AUTOMATIZACIÓN, DESCONECTADORES DE TRANSFERENCIA.  FIRMA DEL DIRECTOR CO-RESPONSABLE DE PROYECTO Y OPINIÓN FAVORABLE DE LA UNIDAD VERIFICADORA DE INSTALACIÓN ELÉCTRICA. LA DIRECCIÓN DE OBRAS PÚBLICAS E INFRAESTRUCTURA DE ZAPOPAN PODRÁ SOLICITAR CUALQUIER INFORMACIÓN ADICIONAL O COMPLEMENTARIA RESPECTO AL CÁLCULO Y DISEÑO ELÉCTRICO; ENTREGA DE DOCUMENTACIÓN IMPRESA Y DIGITAL</t>
  </si>
  <si>
    <t>SISTEMA DE GENERACIÓN FOTOVOLTAICA, INCLUYE: MEMORIA TÉCNICA DESCRIPTIVA Y DE CÁLCULO, PLANOS GENERALES Y DE DETALLE, DIAGRAMAS UNIFILARES, CRITERIOS DE DISEÑO, SISTEMAS DE TIERRAS, FICHAS TÉCNICAS, PLANOS DE ENSAMBLE Y MONTAJE. FIRMA DEL DIRECTOR CO-RESPONSABLE DE PROYECTO Y OPINIÓN FAVORABLE DE LA UNIDAD VERIFICADORA DE INSTALACIÓN ELÉCTRICA. LA DIRECCIÓN DE OBRAS PÚBLICAS E INFRAESTRUCTURA DE ZAPOPAN PODRÁ SOLICITAR CUALQUIER INFORMACIÓN ADICIONAL O COMPLEMENTARIA RESPECTO AL CÁLCULO Y DISEÑO; ENTREGA DE DOCUMENTACIÓN IMPRESA Y DIGITAL</t>
  </si>
  <si>
    <t>SISTEMA DE GASES MEDICINALES, INCLUYE: MEMORIA DE CÁLCULO Y MEMORIA TÉCNICA DESCRIPTIVA, PLANTAS CON UBICACIÓN DE SALIDAS DE GAS, CUADROS DE VÁLVULAS Y REDES DE DISTRIBUCIÓN CON ESPECIFICACIONES. RELACIÓN DE EQUIPOS FIJOS Y SUS CARACTERÍSTICAS, DETALLE DE CASA DE GASES. FIRMA DEL PERITO CO-RESPONSABLE ASÍ COMO DEL O.P.D. SERVICIOS DE SALUD DEL MUNICIPIO DE ZAPOPAN PARA LA REVISIÓN Y VALIDACIÓN DEL PROYECTO. LA DIRECCIÓN DE OBRAS PÚBLICAS E INFRAESTRUCTURA DE ZAPOPAN PODRÁ SOLICITAR CUALQUIER INFORMACIÓN ADICIONAL O COMPLEMENTARIA RESPECTO AL CÁLCULO Y DISEÑO DEL PRESENTE. ENTREGA DE DOCUMENTACIÓN IMPRESA Y DIGITAL</t>
  </si>
  <si>
    <t>INSTALACIÓN DE HVAC (VENTILACIÓN, EXTRACCIÓN Y AIRE ACONDICIONADO), INCLUYE: MEMORIA DE CÁLCULO, PLANOS DE DISTRIBUCIÓN GENERAL, DUCTERÍA, DETALLES DE CONEXIÓN Y SOPORTERÍA, PROPUESTA DE EQUIPOS, GUÍAS MECÁNICAS, FICHAS TÉCNICAS, DETALLES Y ESPECIFICACIONES CONSTRUCTIVAS. FIRMA DEL DIRECTOR CO-RESPONSABLE DE PROYECTO; LA DIRECCIÓN DE OBRAS PÚBLICAS E INFRAESTRUCTURA DE ZAPOPAN PODRÁ SOLICITAR CUALQUIER INFORMACIÓN ADICIONAL O COMPLEMENTARIA AL RESPECTO. ENTREGA DE DOCUMENTACIÓN IMPRESA Y DIGITAL</t>
  </si>
  <si>
    <t>SISTEMAS DE TELECOMUNICACIÓN, INCLUYE:  INSTALACIÓN DE VOZ, DATOS Y RED INALÁMBRICA: MEMORIA TÉCNICA DESCRIPTIVA, PLANOS DETALLADOS CON LA UBICACIÓN DE LAS SALIDAS Y LA DISTRIBUCIÓN DE LAS REDES CON ESPECIFICACIONES. RELACIÓN DE EQUIPOS FIJOS Y SUS CARACTERÍSTICAS. INSTALACIÓN DE CCTV Y CONTROLES DE ACCESO: MEMORIA TÉCNICA DESCRIPTIVA, PLANOS DETALLADOS CON LA UBICACIÓN DE EQUIPOS Y LA DISTRIBUCIÓN DE LA REDES CON ESPECIFICACIONES; RELACIÓN DE EQUIPOS FIJOS Y SUS CARACTERÍSTICAS. SISTEMA DE DETECCIÓN ELECTRÓNICA DE INCENDIOS: MEMORIA TÉCNICA DESCRIPTIVA, PLANOS DETALLADOS CON LA UBICACION DE EQUIPOS Y LA DISTRIBUCIÓN DE LAS REDES CON ESPECIFICACIONES; RELACIÓN DE EQUIPOS FIJOS Y SUS CARACTERÍSTICAS. SISTEMA DE SONIDO DE EMERGENCIA Y VOCEO: MEMORIA TÉCNICA DESCRIPTIVA, PLANOS DETALLADOS CON LA UBICACIÓN DE EQUIPOS  Y LA DISTRIBUCIÓN DE LAS REDES CON ESPECIFICACIONES; RELACIÓN DE EQUIPOS FIJOS Y SUS CARACTERÍSTICAS. SISTEMA DE TELEVISIÓN: MEMORIA TÉCNICA DESCRIPTIVA, PLANOS DETALLADOS CON LA UBICACIÓN DE EQUIPOS Y LA DISTRIBUCIÓN DE LAS REDES CON ESPECIFICACIONES; RELACIÓN DE EQUIPOS FIJOS Y SUS CARACTERÍSTICAS; FIRMA DEL DIRECTOR CO-RESPONSABLE DE PROYECTO. LA DIRECCIÓN DE OBRAS PÚBLICAS E INFRAESTRUCTURA DE ZAPOPAN PODRÁ SOLICITAR CUALQUIER INFORMACIÓN ADICIONAL O COMPLEMENTARIA RESPECTO AL CÁLCULO Y DISEÑO ÉSTAS INSTALACIONES; ENTREGA DE DOCUMENTACIÓN IMPRESA Y DIGITAL</t>
  </si>
  <si>
    <t>PROYECTO EJECUTIVO ARQUITECTÓNICO, INCLUYE: PLANOS ARQUITECTÓNICOS DETALLADOS (PLANTAS, CORTES Y FACHADAS), DETALLES CONSTRUCTIVOS, PLANOS DETALLADOS DE HERRERÍA, CANCELERÍA, CARPINTERÍA, PLAFONES Y PISOS; PLANOS DE ALBAÑILERÍA Y ACABADOS; OBRAS EXTERIORES Y JARDINERÍA; CAPTURA DE DATOS E INTEGRACIÓN  DE PROYECTOS DE INGENIERÍAS INVOLUCRADAS; PLANTAS DE MOBILIARIO Y DISEÑO DE MOBILIARIO INTEGRADO A OBRA (ACERO INOXIDABLE Y CARPINTERÍA); FICHAS TÉCNICAS DE EQUIPAMIENTO Y MOBILIARIO. FIRMA DEL DIRECTOR RESPONSABLE DEL PROYECTO (D.R.P.). LA DIRECCIÓN DE OBRAS PÚBLICAS E INFRAESTRUCTURA DE ZAPOPAN PODRÁ SOLICITAR CUALQUIER INFORMACIÓN ADICIONAL O COMPLEMENTARIA RESPECTO A LA ENTREGA DEL PROYECTO EJECUTIVO; ENTREGA DE DOCUMENTACIÓN IMPRESA Y DIGITAL</t>
  </si>
  <si>
    <t>ELABORACIÓN DE CATÁLOGO DE CONCEPTOS, INCLUYE: NÚMEROS GENERADORES, COTIZACIONES, ANÁLISIS DE PRECIOS, EXPLOSIÓN DE INSUMOS, PRESUPUESTO Y PROGRAMA DE EJECUCIÓN.</t>
  </si>
  <si>
    <t>ENTREGA FINAL: DOS TANTOS DEL PROYECTO COMPLETO CON SUS ANEXOS, EN FORMATO IMPRESO Y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</si>
</sst>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00;\(#,##0.00\)"/>
    <numFmt numFmtId="166" formatCode="0.00_ ;[Red]\-0.00\ "/>
  </numFmts>
  <fonts count="27">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font>
    <font>
      <sz val="10"/>
      <color indexed="64"/>
      <name val="Isidora"/>
    </font>
    <font>
      <sz val="9"/>
      <name val="Isidora"/>
    </font>
    <font>
      <b/>
      <sz val="9"/>
      <name val="Isidora"/>
    </font>
    <font>
      <b/>
      <sz val="10"/>
      <name val="Isidora"/>
    </font>
    <font>
      <b/>
      <sz val="14"/>
      <name val="Isidora"/>
    </font>
    <font>
      <sz val="6"/>
      <name val="Isidora"/>
    </font>
    <font>
      <sz val="11"/>
      <name val="Isidora"/>
    </font>
    <font>
      <sz val="20"/>
      <name val="Isidora"/>
    </font>
    <font>
      <sz val="12"/>
      <name val="Isidora"/>
    </font>
    <font>
      <b/>
      <sz val="8"/>
      <color indexed="64"/>
      <name val="Isidora"/>
    </font>
    <font>
      <sz val="11"/>
      <color theme="1"/>
      <name val="Isidora"/>
    </font>
    <font>
      <sz val="9"/>
      <color indexed="64"/>
      <name val="Isidora"/>
    </font>
    <font>
      <b/>
      <sz val="9"/>
      <color indexed="64"/>
      <name val="Isidora"/>
    </font>
    <font>
      <sz val="9"/>
      <color theme="8" tint="-0.249977111117893"/>
      <name val="Isidora"/>
    </font>
    <font>
      <sz val="9"/>
      <color rgb="FF000000"/>
      <name val="Isidora"/>
    </font>
    <font>
      <b/>
      <sz val="9"/>
      <color rgb="FF0070C0"/>
      <name val="Isidora"/>
    </font>
    <font>
      <b/>
      <sz val="9"/>
      <color theme="0"/>
      <name val="Isidora"/>
    </font>
    <font>
      <sz val="9"/>
      <color theme="1"/>
      <name val="Isidora"/>
    </font>
    <font>
      <sz val="8"/>
      <name val="Calibri"/>
      <family val="2"/>
      <scheme val="minor"/>
    </font>
    <font>
      <b/>
      <sz val="20"/>
      <name val="Isidora"/>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44" fontId="2" fillId="0" borderId="0" applyFont="0" applyFill="0" applyBorder="0" applyAlignment="0" applyProtection="0"/>
  </cellStyleXfs>
  <cellXfs count="10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5" xfId="2" applyFont="1" applyBorder="1" applyAlignment="1">
      <alignment vertical="top"/>
    </xf>
    <xf numFmtId="0" fontId="9" fillId="0" borderId="3" xfId="2" applyFont="1" applyBorder="1" applyAlignment="1">
      <alignment horizontal="center" vertical="top" wrapText="1"/>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0" fontId="17" fillId="0" borderId="0" xfId="0" applyFont="1"/>
    <xf numFmtId="0" fontId="18" fillId="0" borderId="0" xfId="3" applyFont="1"/>
    <xf numFmtId="49" fontId="19" fillId="3" borderId="0" xfId="3" applyNumberFormat="1" applyFont="1" applyFill="1" applyAlignment="1">
      <alignment horizontal="center" vertical="center" wrapText="1"/>
    </xf>
    <xf numFmtId="2" fontId="19" fillId="3" borderId="0" xfId="3" applyNumberFormat="1" applyFont="1" applyFill="1" applyAlignment="1">
      <alignment vertical="top" wrapText="1"/>
    </xf>
    <xf numFmtId="2" fontId="19" fillId="3" borderId="0" xfId="3" applyNumberFormat="1" applyFont="1" applyFill="1" applyAlignment="1">
      <alignment vertical="top"/>
    </xf>
    <xf numFmtId="44" fontId="9" fillId="3" borderId="0" xfId="1" applyFont="1" applyFill="1" applyBorder="1" applyAlignment="1">
      <alignment horizontal="center" vertical="top" wrapText="1"/>
    </xf>
    <xf numFmtId="0" fontId="20" fillId="0" borderId="0" xfId="3" applyFont="1" applyAlignment="1">
      <alignment wrapText="1"/>
    </xf>
    <xf numFmtId="0" fontId="8" fillId="0" borderId="0" xfId="0"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right" vertical="top"/>
    </xf>
    <xf numFmtId="164" fontId="8" fillId="0" borderId="0" xfId="0" applyNumberFormat="1" applyFont="1" applyAlignment="1">
      <alignment horizontal="right" vertical="justify"/>
    </xf>
    <xf numFmtId="0" fontId="21" fillId="0" borderId="0" xfId="0" applyFont="1" applyAlignment="1">
      <alignment horizontal="center" vertical="top" wrapText="1"/>
    </xf>
    <xf numFmtId="44" fontId="18" fillId="0" borderId="0" xfId="1" applyFont="1" applyFill="1" applyBorder="1" applyAlignment="1">
      <alignment horizontal="center" vertical="top" wrapText="1"/>
    </xf>
    <xf numFmtId="49" fontId="8" fillId="0" borderId="0" xfId="0" applyNumberFormat="1" applyFont="1" applyAlignment="1">
      <alignment horizontal="center" vertical="top"/>
    </xf>
    <xf numFmtId="49" fontId="19" fillId="0" borderId="0" xfId="3" applyNumberFormat="1" applyFont="1" applyAlignment="1">
      <alignment horizontal="center" vertical="center" wrapText="1"/>
    </xf>
    <xf numFmtId="164" fontId="19" fillId="0" borderId="0" xfId="3" applyNumberFormat="1" applyFont="1" applyAlignment="1">
      <alignment horizontal="right" vertical="top" wrapText="1"/>
    </xf>
    <xf numFmtId="0" fontId="18" fillId="0" borderId="0" xfId="3" applyFont="1" applyAlignment="1">
      <alignment wrapText="1"/>
    </xf>
    <xf numFmtId="0" fontId="22" fillId="0" borderId="0" xfId="3" applyFont="1" applyAlignment="1">
      <alignment horizontal="center" vertical="center" wrapText="1"/>
    </xf>
    <xf numFmtId="0" fontId="22" fillId="0" borderId="0" xfId="3" applyFont="1" applyAlignment="1">
      <alignment horizontal="justify" vertical="top"/>
    </xf>
    <xf numFmtId="0" fontId="19" fillId="0" borderId="0" xfId="3" applyFont="1" applyAlignment="1">
      <alignment vertical="top" wrapText="1"/>
    </xf>
    <xf numFmtId="4" fontId="23" fillId="0" borderId="0" xfId="3" applyNumberFormat="1" applyFont="1" applyAlignment="1">
      <alignment horizontal="right" vertical="top" wrapText="1"/>
    </xf>
    <xf numFmtId="164" fontId="22" fillId="0" borderId="0" xfId="1" applyNumberFormat="1" applyFont="1" applyFill="1" applyBorder="1" applyAlignment="1">
      <alignment horizontal="right" vertical="top"/>
    </xf>
    <xf numFmtId="2" fontId="22" fillId="0" borderId="0" xfId="3" applyNumberFormat="1" applyFont="1" applyAlignment="1">
      <alignment horizontal="justify" vertical="top"/>
    </xf>
    <xf numFmtId="44" fontId="22" fillId="0" borderId="0" xfId="3" applyNumberFormat="1" applyFont="1" applyAlignment="1">
      <alignment horizontal="justify" vertical="top"/>
    </xf>
    <xf numFmtId="164" fontId="9" fillId="2" borderId="0" xfId="1" applyNumberFormat="1" applyFont="1" applyFill="1" applyBorder="1" applyAlignment="1">
      <alignment horizontal="right" vertical="top" wrapText="1"/>
    </xf>
    <xf numFmtId="164" fontId="9" fillId="2" borderId="0" xfId="3" applyNumberFormat="1" applyFont="1" applyFill="1" applyAlignment="1">
      <alignment horizontal="right" vertical="top" wrapText="1"/>
    </xf>
    <xf numFmtId="2" fontId="9" fillId="0" borderId="0" xfId="0" applyNumberFormat="1" applyFont="1" applyAlignment="1">
      <alignment horizontal="justify" vertical="top" wrapText="1"/>
    </xf>
    <xf numFmtId="0" fontId="9" fillId="0" borderId="1" xfId="2" applyFont="1" applyBorder="1" applyAlignment="1">
      <alignment horizontal="justify" vertical="top" wrapText="1"/>
    </xf>
    <xf numFmtId="0" fontId="9" fillId="0" borderId="4" xfId="2" applyFont="1" applyBorder="1" applyAlignment="1">
      <alignment horizontal="justify" vertical="top" wrapText="1"/>
    </xf>
    <xf numFmtId="0" fontId="8" fillId="0" borderId="4" xfId="2" applyFont="1" applyBorder="1" applyAlignment="1">
      <alignment horizontal="justify" vertical="top" wrapText="1"/>
    </xf>
    <xf numFmtId="0" fontId="9" fillId="0" borderId="3" xfId="2" applyFont="1" applyBorder="1" applyAlignment="1">
      <alignment horizontal="justify" vertical="top" wrapText="1"/>
    </xf>
    <xf numFmtId="166" fontId="13" fillId="0" borderId="0" xfId="4" applyNumberFormat="1" applyFont="1" applyAlignment="1">
      <alignment horizontal="justify" vertical="top" wrapText="1"/>
    </xf>
    <xf numFmtId="166" fontId="13" fillId="0" borderId="7" xfId="4" applyNumberFormat="1" applyFont="1" applyBorder="1" applyAlignment="1">
      <alignment horizontal="justify" vertical="top" wrapText="1"/>
    </xf>
    <xf numFmtId="0" fontId="8" fillId="0" borderId="6" xfId="2" applyFont="1" applyBorder="1" applyAlignment="1">
      <alignment horizontal="justify" vertical="top" wrapText="1"/>
    </xf>
    <xf numFmtId="0" fontId="8" fillId="4" borderId="0" xfId="0" applyFont="1" applyFill="1" applyAlignment="1">
      <alignment horizontal="justify" vertical="top" wrapText="1"/>
    </xf>
    <xf numFmtId="0" fontId="24" fillId="0" borderId="0" xfId="0" applyFont="1" applyAlignment="1">
      <alignment horizontal="justify" vertical="top" wrapText="1"/>
    </xf>
    <xf numFmtId="0" fontId="8" fillId="0" borderId="0" xfId="0" applyFont="1" applyFill="1" applyAlignment="1">
      <alignment horizontal="justify" vertical="top" wrapText="1"/>
    </xf>
    <xf numFmtId="0" fontId="8" fillId="0" borderId="0" xfId="0" applyFont="1" applyFill="1" applyAlignment="1">
      <alignment horizontal="center" vertical="top"/>
    </xf>
    <xf numFmtId="0" fontId="8" fillId="0" borderId="0" xfId="0" applyFont="1" applyAlignment="1">
      <alignment vertical="top" wrapText="1"/>
    </xf>
    <xf numFmtId="49" fontId="8" fillId="0" borderId="0" xfId="0" applyNumberFormat="1" applyFont="1" applyFill="1" applyAlignment="1">
      <alignment horizontal="center"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166" fontId="13" fillId="0" borderId="5" xfId="4" applyNumberFormat="1" applyFont="1" applyBorder="1" applyAlignment="1">
      <alignment horizontal="justify" vertical="top" wrapText="1"/>
    </xf>
    <xf numFmtId="166"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9" fillId="2" borderId="0" xfId="5" applyFont="1" applyFill="1" applyAlignment="1">
      <alignment horizontal="center" vertical="center" wrapText="1"/>
    </xf>
    <xf numFmtId="0" fontId="10" fillId="0" borderId="14"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26" fillId="0" borderId="4" xfId="2" applyFont="1" applyFill="1" applyBorder="1" applyAlignment="1">
      <alignment horizontal="center" vertical="center" wrapText="1"/>
    </xf>
    <xf numFmtId="0" fontId="26" fillId="0" borderId="0" xfId="2" applyFont="1" applyFill="1" applyAlignment="1">
      <alignment horizontal="center" vertical="center" wrapText="1"/>
    </xf>
    <xf numFmtId="0" fontId="26" fillId="0" borderId="12" xfId="2" applyFont="1" applyFill="1" applyBorder="1" applyAlignment="1">
      <alignment horizontal="center" vertical="center"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49" fontId="9" fillId="2" borderId="0" xfId="2" applyNumberFormat="1" applyFont="1" applyFill="1" applyAlignment="1">
      <alignment horizontal="center" vertical="center"/>
    </xf>
    <xf numFmtId="0" fontId="9" fillId="2" borderId="0" xfId="5" applyFont="1" applyFill="1" applyAlignment="1">
      <alignment horizontal="right" vertical="top" wrapText="1"/>
    </xf>
    <xf numFmtId="164" fontId="9" fillId="0" borderId="0" xfId="1" applyNumberFormat="1" applyFont="1" applyFill="1" applyBorder="1" applyAlignment="1">
      <alignment horizontal="right" vertical="top"/>
    </xf>
    <xf numFmtId="2" fontId="19" fillId="3" borderId="0" xfId="3" applyNumberFormat="1" applyFont="1" applyFill="1" applyAlignment="1">
      <alignment horizontal="center" vertical="center" wrapText="1"/>
    </xf>
    <xf numFmtId="2" fontId="19" fillId="3" borderId="0" xfId="3" applyNumberFormat="1" applyFont="1" applyFill="1" applyAlignment="1">
      <alignment horizontal="center" vertical="center"/>
    </xf>
    <xf numFmtId="44" fontId="9" fillId="3" borderId="0" xfId="1" applyFont="1" applyFill="1" applyBorder="1" applyAlignment="1">
      <alignment horizontal="right" vertical="center" wrapText="1"/>
    </xf>
    <xf numFmtId="0" fontId="18" fillId="0" borderId="0" xfId="3" applyFont="1" applyAlignment="1">
      <alignment horizontal="right" vertical="center"/>
    </xf>
    <xf numFmtId="2" fontId="19" fillId="3" borderId="0" xfId="3" applyNumberFormat="1" applyFont="1" applyFill="1" applyAlignment="1">
      <alignment horizontal="justify" vertical="center" wrapText="1"/>
    </xf>
    <xf numFmtId="0" fontId="7" fillId="0" borderId="0" xfId="3" applyFont="1" applyAlignment="1"/>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Moneda 2 2" xfId="12" xr:uid="{00000000-0005-0000-0000-000004000000}"/>
    <cellStyle name="Normal" xfId="0" builtinId="0"/>
    <cellStyle name="Normal 2" xfId="4" xr:uid="{00000000-0005-0000-0000-000006000000}"/>
    <cellStyle name="Normal 2 2" xfId="5" xr:uid="{00000000-0005-0000-0000-000007000000}"/>
    <cellStyle name="Normal 3" xfId="3" xr:uid="{00000000-0005-0000-0000-000008000000}"/>
    <cellStyle name="Normal 3 2" xfId="2" xr:uid="{00000000-0005-0000-0000-000009000000}"/>
    <cellStyle name="Normal 4" xfId="6" xr:uid="{00000000-0005-0000-0000-00000A000000}"/>
    <cellStyle name="Normal 4 2" xfId="11" xr:uid="{00000000-0005-0000-0000-00000B000000}"/>
    <cellStyle name="Normal 5" xfId="10" xr:uid="{00000000-0005-0000-0000-00000C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4646</xdr:colOff>
      <xdr:row>0</xdr:row>
      <xdr:rowOff>52504</xdr:rowOff>
    </xdr:from>
    <xdr:to>
      <xdr:col>7</xdr:col>
      <xdr:colOff>1278580</xdr:colOff>
      <xdr:row>4</xdr:row>
      <xdr:rowOff>11414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6</xdr:row>
      <xdr:rowOff>19470</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oyectos%20Edwi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H53"/>
  <sheetViews>
    <sheetView showGridLines="0" showZeros="0" tabSelected="1" view="pageBreakPreview" zoomScaleNormal="115" zoomScaleSheetLayoutView="100" workbookViewId="0">
      <selection activeCell="B47" sqref="B47"/>
    </sheetView>
  </sheetViews>
  <sheetFormatPr baseColWidth="10" defaultColWidth="9.140625" defaultRowHeight="12.75" customHeight="1"/>
  <cols>
    <col min="1" max="1" width="15.5703125" style="1" customWidth="1"/>
    <col min="2" max="2" width="74.7109375" style="2" customWidth="1"/>
    <col min="3" max="3" width="74.7109375" style="2" hidden="1" customWidth="1"/>
    <col min="4" max="4" width="13.42578125" style="2" customWidth="1"/>
    <col min="5" max="5" width="10.85546875" style="3" customWidth="1"/>
    <col min="6" max="6" width="16" style="2" customWidth="1"/>
    <col min="7" max="7" width="53.85546875" style="24" customWidth="1"/>
    <col min="8" max="8" width="19.42578125" style="2" customWidth="1"/>
    <col min="9" max="9" width="11.7109375" style="2" bestFit="1" customWidth="1"/>
    <col min="10" max="16384" width="9.140625" style="2"/>
  </cols>
  <sheetData>
    <row r="1" spans="1:8" ht="15" customHeight="1">
      <c r="A1" s="4"/>
      <c r="B1" s="5" t="s">
        <v>0</v>
      </c>
      <c r="C1" s="51"/>
      <c r="D1" s="64" t="s">
        <v>60</v>
      </c>
      <c r="E1" s="65"/>
      <c r="F1" s="65"/>
      <c r="G1" s="81"/>
      <c r="H1" s="6"/>
    </row>
    <row r="2" spans="1:8" ht="15" customHeight="1">
      <c r="A2" s="7"/>
      <c r="B2" s="8" t="s">
        <v>1</v>
      </c>
      <c r="C2" s="52"/>
      <c r="D2" s="94" t="s">
        <v>59</v>
      </c>
      <c r="E2" s="95"/>
      <c r="F2" s="95"/>
      <c r="G2" s="96"/>
      <c r="H2" s="9"/>
    </row>
    <row r="3" spans="1:8" ht="15" customHeight="1" thickBot="1">
      <c r="A3" s="7"/>
      <c r="B3" s="8" t="s">
        <v>2</v>
      </c>
      <c r="C3" s="52"/>
      <c r="D3" s="94"/>
      <c r="E3" s="95"/>
      <c r="F3" s="95"/>
      <c r="G3" s="96"/>
      <c r="H3" s="9"/>
    </row>
    <row r="4" spans="1:8" ht="15" customHeight="1">
      <c r="A4" s="7"/>
      <c r="B4" s="5" t="s">
        <v>3</v>
      </c>
      <c r="C4" s="54"/>
      <c r="D4" s="82"/>
      <c r="E4" s="83"/>
      <c r="F4" s="84" t="s">
        <v>19</v>
      </c>
      <c r="G4" s="85"/>
      <c r="H4" s="10"/>
    </row>
    <row r="5" spans="1:8" ht="15" customHeight="1">
      <c r="A5" s="7"/>
      <c r="B5" s="66" t="s">
        <v>58</v>
      </c>
      <c r="C5" s="55"/>
      <c r="D5" s="86"/>
      <c r="E5" s="87"/>
      <c r="F5" s="88" t="s">
        <v>20</v>
      </c>
      <c r="G5" s="89"/>
      <c r="H5" s="11"/>
    </row>
    <row r="6" spans="1:8" ht="15" customHeight="1">
      <c r="A6" s="7"/>
      <c r="B6" s="66"/>
      <c r="C6" s="55"/>
      <c r="D6" s="86"/>
      <c r="E6" s="87"/>
      <c r="F6" s="88" t="s">
        <v>4</v>
      </c>
      <c r="G6" s="89"/>
      <c r="H6" s="12"/>
    </row>
    <row r="7" spans="1:8" ht="15" customHeight="1" thickBot="1">
      <c r="A7" s="7"/>
      <c r="B7" s="67"/>
      <c r="C7" s="56"/>
      <c r="D7" s="90"/>
      <c r="E7" s="91"/>
      <c r="F7" s="92" t="s">
        <v>21</v>
      </c>
      <c r="G7" s="93"/>
      <c r="H7" s="13"/>
    </row>
    <row r="8" spans="1:8">
      <c r="A8" s="7"/>
      <c r="B8" s="8" t="s">
        <v>5</v>
      </c>
      <c r="C8" s="52"/>
      <c r="D8" s="68" t="s">
        <v>6</v>
      </c>
      <c r="E8" s="69"/>
      <c r="F8" s="69"/>
      <c r="G8" s="14"/>
      <c r="H8" s="15" t="s">
        <v>7</v>
      </c>
    </row>
    <row r="9" spans="1:8">
      <c r="A9" s="7"/>
      <c r="B9" s="70"/>
      <c r="C9" s="53"/>
      <c r="D9" s="72"/>
      <c r="E9" s="97"/>
      <c r="F9" s="97"/>
      <c r="G9" s="98"/>
      <c r="H9" s="75" t="s">
        <v>61</v>
      </c>
    </row>
    <row r="10" spans="1:8" ht="15.75" customHeight="1" thickBot="1">
      <c r="A10" s="16"/>
      <c r="B10" s="71"/>
      <c r="C10" s="57"/>
      <c r="D10" s="73"/>
      <c r="E10" s="74"/>
      <c r="F10" s="74"/>
      <c r="G10" s="99"/>
      <c r="H10" s="76"/>
    </row>
    <row r="11" spans="1:8" ht="3" customHeight="1" thickBot="1">
      <c r="A11" s="17"/>
      <c r="B11" s="18"/>
      <c r="C11" s="18"/>
      <c r="D11" s="19"/>
      <c r="E11" s="20"/>
      <c r="F11" s="17"/>
      <c r="G11" s="19"/>
      <c r="H11" s="19"/>
    </row>
    <row r="12" spans="1:8" ht="15.75" customHeight="1" thickBot="1">
      <c r="A12" s="77" t="s">
        <v>23</v>
      </c>
      <c r="B12" s="78"/>
      <c r="C12" s="78"/>
      <c r="D12" s="78"/>
      <c r="E12" s="78"/>
      <c r="F12" s="78"/>
      <c r="G12" s="78"/>
      <c r="H12" s="79"/>
    </row>
    <row r="13" spans="1:8" ht="3" customHeight="1">
      <c r="A13" s="21"/>
      <c r="B13" s="22"/>
      <c r="C13" s="22"/>
      <c r="D13" s="22"/>
      <c r="G13" s="2"/>
    </row>
    <row r="14" spans="1:8" ht="24">
      <c r="A14" s="100" t="s">
        <v>8</v>
      </c>
      <c r="B14" s="23" t="s">
        <v>9</v>
      </c>
      <c r="C14" s="23"/>
      <c r="D14" s="100" t="s">
        <v>10</v>
      </c>
      <c r="E14" s="100" t="s">
        <v>11</v>
      </c>
      <c r="F14" s="23" t="s">
        <v>12</v>
      </c>
      <c r="G14" s="23" t="s">
        <v>13</v>
      </c>
      <c r="H14" s="23" t="s">
        <v>14</v>
      </c>
    </row>
    <row r="15" spans="1:8" ht="6" customHeight="1">
      <c r="A15" s="108"/>
      <c r="B15" s="108"/>
      <c r="C15" s="108"/>
      <c r="D15" s="108"/>
      <c r="E15" s="108"/>
      <c r="F15" s="108"/>
      <c r="G15" s="108"/>
      <c r="H15" s="108"/>
    </row>
    <row r="16" spans="1:8" s="106" customFormat="1" ht="24">
      <c r="A16" s="26" t="s">
        <v>15</v>
      </c>
      <c r="B16" s="107" t="str">
        <f>B5</f>
        <v>Proyecto ejecutivo para la construcción de la Cruz Verde Sur, municipio de Zapopan, Jalisco.</v>
      </c>
      <c r="C16" s="103"/>
      <c r="D16" s="104"/>
      <c r="E16" s="104"/>
      <c r="F16" s="104"/>
      <c r="G16" s="104"/>
      <c r="H16" s="105">
        <f>ROUND(SUM(H17:H40),2)</f>
        <v>0</v>
      </c>
    </row>
    <row r="17" spans="1:8" s="30" customFormat="1" ht="87" customHeight="1">
      <c r="A17" s="63" t="s">
        <v>29</v>
      </c>
      <c r="B17" s="31" t="s">
        <v>63</v>
      </c>
      <c r="C17" s="31"/>
      <c r="D17" s="32" t="s">
        <v>46</v>
      </c>
      <c r="E17" s="33">
        <v>7500</v>
      </c>
      <c r="F17" s="34"/>
      <c r="G17" s="35"/>
      <c r="H17" s="36"/>
    </row>
    <row r="18" spans="1:8" s="30" customFormat="1" ht="84">
      <c r="A18" s="63" t="s">
        <v>30</v>
      </c>
      <c r="B18" s="31" t="s">
        <v>64</v>
      </c>
      <c r="C18" s="31"/>
      <c r="D18" s="32" t="s">
        <v>46</v>
      </c>
      <c r="E18" s="33">
        <v>3500</v>
      </c>
      <c r="F18" s="34"/>
      <c r="G18" s="35"/>
      <c r="H18" s="36"/>
    </row>
    <row r="19" spans="1:8" s="30" customFormat="1" ht="84.75" customHeight="1">
      <c r="A19" s="63" t="s">
        <v>49</v>
      </c>
      <c r="B19" s="31" t="s">
        <v>65</v>
      </c>
      <c r="C19" s="58" t="s">
        <v>48</v>
      </c>
      <c r="D19" s="61" t="s">
        <v>24</v>
      </c>
      <c r="E19" s="33">
        <v>1</v>
      </c>
      <c r="F19" s="34"/>
      <c r="G19" s="35"/>
      <c r="H19" s="36"/>
    </row>
    <row r="20" spans="1:8" s="30" customFormat="1" ht="96">
      <c r="A20" s="63" t="s">
        <v>50</v>
      </c>
      <c r="B20" s="31" t="s">
        <v>66</v>
      </c>
      <c r="C20" s="31"/>
      <c r="D20" s="32" t="s">
        <v>24</v>
      </c>
      <c r="E20" s="33">
        <v>1</v>
      </c>
      <c r="F20" s="34"/>
      <c r="G20" s="35"/>
      <c r="H20" s="36"/>
    </row>
    <row r="21" spans="1:8" s="30" customFormat="1" ht="60.75" customHeight="1">
      <c r="A21" s="63" t="s">
        <v>51</v>
      </c>
      <c r="B21" s="31" t="s">
        <v>67</v>
      </c>
      <c r="C21" s="31"/>
      <c r="D21" s="32" t="s">
        <v>44</v>
      </c>
      <c r="E21" s="33">
        <v>1</v>
      </c>
      <c r="F21" s="34"/>
      <c r="G21" s="35"/>
      <c r="H21" s="36"/>
    </row>
    <row r="22" spans="1:8" s="30" customFormat="1" ht="144" customHeight="1">
      <c r="A22" s="63" t="s">
        <v>31</v>
      </c>
      <c r="B22" s="31" t="s">
        <v>68</v>
      </c>
      <c r="C22" s="31"/>
      <c r="D22" s="32" t="s">
        <v>25</v>
      </c>
      <c r="E22" s="33">
        <v>1</v>
      </c>
      <c r="F22" s="34"/>
      <c r="G22" s="35"/>
      <c r="H22" s="36"/>
    </row>
    <row r="23" spans="1:8" s="30" customFormat="1" ht="204">
      <c r="A23" s="63" t="s">
        <v>32</v>
      </c>
      <c r="B23" s="31" t="s">
        <v>69</v>
      </c>
      <c r="C23" s="31"/>
      <c r="D23" s="32" t="s">
        <v>24</v>
      </c>
      <c r="E23" s="33">
        <v>1</v>
      </c>
      <c r="F23" s="34"/>
      <c r="G23" s="35"/>
      <c r="H23" s="36"/>
    </row>
    <row r="24" spans="1:8" s="30" customFormat="1" ht="72">
      <c r="A24" s="63" t="s">
        <v>41</v>
      </c>
      <c r="B24" s="31" t="s">
        <v>70</v>
      </c>
      <c r="C24" s="31"/>
      <c r="D24" s="32" t="s">
        <v>26</v>
      </c>
      <c r="E24" s="33">
        <v>1</v>
      </c>
      <c r="F24" s="34"/>
      <c r="G24" s="35"/>
      <c r="H24" s="36"/>
    </row>
    <row r="25" spans="1:8" s="30" customFormat="1" ht="60">
      <c r="A25" s="63" t="s">
        <v>42</v>
      </c>
      <c r="B25" s="31" t="s">
        <v>71</v>
      </c>
      <c r="C25" s="31"/>
      <c r="D25" s="32" t="s">
        <v>26</v>
      </c>
      <c r="E25" s="33">
        <v>1</v>
      </c>
      <c r="F25" s="34"/>
      <c r="G25" s="35"/>
      <c r="H25" s="36"/>
    </row>
    <row r="26" spans="1:8" s="30" customFormat="1" ht="48">
      <c r="A26" s="63" t="s">
        <v>33</v>
      </c>
      <c r="B26" s="31" t="s">
        <v>72</v>
      </c>
      <c r="C26" s="31"/>
      <c r="D26" s="32" t="s">
        <v>25</v>
      </c>
      <c r="E26" s="33">
        <v>1</v>
      </c>
      <c r="F26" s="34"/>
      <c r="G26" s="35"/>
      <c r="H26" s="36"/>
    </row>
    <row r="27" spans="1:8" s="30" customFormat="1" ht="112.5" customHeight="1">
      <c r="A27" s="63" t="s">
        <v>34</v>
      </c>
      <c r="B27" s="31" t="s">
        <v>73</v>
      </c>
      <c r="C27" s="62" t="s">
        <v>40</v>
      </c>
      <c r="D27" s="32" t="s">
        <v>24</v>
      </c>
      <c r="E27" s="33">
        <v>1</v>
      </c>
      <c r="F27" s="34"/>
      <c r="G27" s="35"/>
      <c r="H27" s="36"/>
    </row>
    <row r="28" spans="1:8" s="30" customFormat="1" ht="120">
      <c r="A28" s="63" t="s">
        <v>35</v>
      </c>
      <c r="B28" s="59" t="s">
        <v>74</v>
      </c>
      <c r="C28" s="62"/>
      <c r="D28" s="32" t="s">
        <v>24</v>
      </c>
      <c r="E28" s="33">
        <v>1</v>
      </c>
      <c r="F28" s="34"/>
      <c r="G28" s="35"/>
      <c r="H28" s="36"/>
    </row>
    <row r="29" spans="1:8" s="30" customFormat="1" ht="96">
      <c r="A29" s="63" t="s">
        <v>36</v>
      </c>
      <c r="B29" s="31" t="s">
        <v>75</v>
      </c>
      <c r="C29" s="62"/>
      <c r="D29" s="32" t="s">
        <v>24</v>
      </c>
      <c r="E29" s="33">
        <v>1</v>
      </c>
      <c r="F29" s="34"/>
      <c r="G29" s="35"/>
      <c r="H29" s="36"/>
    </row>
    <row r="30" spans="1:8" s="30" customFormat="1" ht="96">
      <c r="A30" s="63" t="s">
        <v>37</v>
      </c>
      <c r="B30" s="60" t="s">
        <v>76</v>
      </c>
      <c r="C30" s="62"/>
      <c r="D30" s="32" t="s">
        <v>24</v>
      </c>
      <c r="E30" s="33">
        <v>1</v>
      </c>
      <c r="F30" s="34"/>
      <c r="G30" s="35"/>
      <c r="H30" s="36"/>
    </row>
    <row r="31" spans="1:8" s="30" customFormat="1" ht="204">
      <c r="A31" s="63" t="s">
        <v>38</v>
      </c>
      <c r="B31" s="60" t="s">
        <v>77</v>
      </c>
      <c r="C31" s="60" t="s">
        <v>47</v>
      </c>
      <c r="D31" s="32" t="s">
        <v>24</v>
      </c>
      <c r="E31" s="33">
        <v>1</v>
      </c>
      <c r="F31" s="34"/>
      <c r="G31" s="35"/>
      <c r="H31" s="36"/>
    </row>
    <row r="32" spans="1:8" s="30" customFormat="1" ht="108">
      <c r="A32" s="63" t="s">
        <v>43</v>
      </c>
      <c r="B32" s="31" t="s">
        <v>78</v>
      </c>
      <c r="C32" s="62"/>
      <c r="D32" s="32" t="s">
        <v>24</v>
      </c>
      <c r="E32" s="33">
        <v>1</v>
      </c>
      <c r="F32" s="34"/>
      <c r="G32" s="35"/>
      <c r="H32" s="36"/>
    </row>
    <row r="33" spans="1:8" s="30" customFormat="1" ht="192">
      <c r="A33" s="63" t="s">
        <v>39</v>
      </c>
      <c r="B33" s="31" t="s">
        <v>79</v>
      </c>
      <c r="C33" s="31"/>
      <c r="D33" s="32" t="s">
        <v>24</v>
      </c>
      <c r="E33" s="33">
        <v>1</v>
      </c>
      <c r="F33" s="34"/>
      <c r="G33" s="35"/>
      <c r="H33" s="36"/>
    </row>
    <row r="34" spans="1:8" s="30" customFormat="1" ht="96">
      <c r="A34" s="63" t="s">
        <v>45</v>
      </c>
      <c r="B34" s="60" t="s">
        <v>80</v>
      </c>
      <c r="C34" s="31"/>
      <c r="D34" s="32" t="s">
        <v>24</v>
      </c>
      <c r="E34" s="33">
        <v>1</v>
      </c>
      <c r="F34" s="34"/>
      <c r="G34" s="35"/>
      <c r="H34" s="36"/>
    </row>
    <row r="35" spans="1:8" s="30" customFormat="1" ht="120">
      <c r="A35" s="63" t="s">
        <v>52</v>
      </c>
      <c r="B35" s="31" t="s">
        <v>81</v>
      </c>
      <c r="C35" s="31"/>
      <c r="D35" s="32" t="s">
        <v>24</v>
      </c>
      <c r="E35" s="33">
        <v>1</v>
      </c>
      <c r="F35" s="34"/>
      <c r="G35" s="35"/>
      <c r="H35" s="36"/>
    </row>
    <row r="36" spans="1:8" s="30" customFormat="1" ht="96">
      <c r="A36" s="63" t="s">
        <v>53</v>
      </c>
      <c r="B36" s="31" t="s">
        <v>82</v>
      </c>
      <c r="C36" s="31"/>
      <c r="D36" s="32" t="s">
        <v>24</v>
      </c>
      <c r="E36" s="33">
        <v>1</v>
      </c>
      <c r="F36" s="34"/>
      <c r="G36" s="35"/>
      <c r="H36" s="36"/>
    </row>
    <row r="37" spans="1:8" s="30" customFormat="1" ht="252">
      <c r="A37" s="63" t="s">
        <v>54</v>
      </c>
      <c r="B37" s="31" t="s">
        <v>83</v>
      </c>
      <c r="C37" s="31"/>
      <c r="D37" s="32" t="s">
        <v>24</v>
      </c>
      <c r="E37" s="33">
        <v>1</v>
      </c>
      <c r="F37" s="34"/>
      <c r="G37" s="35"/>
      <c r="H37" s="36"/>
    </row>
    <row r="38" spans="1:8" s="30" customFormat="1" ht="132">
      <c r="A38" s="63" t="s">
        <v>55</v>
      </c>
      <c r="B38" s="31" t="s">
        <v>84</v>
      </c>
      <c r="C38" s="31"/>
      <c r="D38" s="32" t="s">
        <v>24</v>
      </c>
      <c r="E38" s="33">
        <v>1</v>
      </c>
      <c r="F38" s="34"/>
      <c r="G38" s="35"/>
      <c r="H38" s="36"/>
    </row>
    <row r="39" spans="1:8" s="30" customFormat="1" ht="36">
      <c r="A39" s="63" t="s">
        <v>56</v>
      </c>
      <c r="B39" s="60" t="s">
        <v>85</v>
      </c>
      <c r="C39" s="31"/>
      <c r="D39" s="32" t="s">
        <v>27</v>
      </c>
      <c r="E39" s="33">
        <v>1</v>
      </c>
      <c r="F39" s="34"/>
      <c r="G39" s="35"/>
      <c r="H39" s="36"/>
    </row>
    <row r="40" spans="1:8" s="30" customFormat="1" ht="24">
      <c r="A40" s="63" t="s">
        <v>57</v>
      </c>
      <c r="B40" s="31" t="s">
        <v>86</v>
      </c>
      <c r="C40" s="31"/>
      <c r="D40" s="32" t="s">
        <v>28</v>
      </c>
      <c r="E40" s="33">
        <v>1</v>
      </c>
      <c r="F40" s="34"/>
      <c r="G40" s="35"/>
      <c r="H40" s="36"/>
    </row>
    <row r="41" spans="1:8" s="30" customFormat="1" ht="12">
      <c r="A41" s="37"/>
      <c r="B41" s="31"/>
      <c r="C41" s="31"/>
      <c r="D41" s="32"/>
      <c r="E41" s="33"/>
      <c r="F41" s="34"/>
      <c r="G41" s="35"/>
      <c r="H41" s="36"/>
    </row>
    <row r="42" spans="1:8" s="30" customFormat="1" ht="12">
      <c r="A42" s="37"/>
      <c r="B42" s="31"/>
      <c r="C42" s="31"/>
      <c r="D42" s="32"/>
      <c r="E42" s="33"/>
      <c r="F42" s="34"/>
      <c r="G42" s="35"/>
      <c r="H42" s="36"/>
    </row>
    <row r="43" spans="1:8" s="30" customFormat="1" ht="12">
      <c r="A43" s="37"/>
      <c r="B43" s="31"/>
      <c r="C43" s="31"/>
      <c r="D43" s="32"/>
      <c r="E43" s="33"/>
      <c r="F43" s="34"/>
      <c r="G43" s="35"/>
      <c r="H43" s="36"/>
    </row>
    <row r="44" spans="1:8" s="25" customFormat="1" ht="12">
      <c r="A44" s="26"/>
      <c r="B44" s="27" t="s">
        <v>62</v>
      </c>
      <c r="C44" s="27"/>
      <c r="D44" s="28"/>
      <c r="E44" s="28"/>
      <c r="F44" s="28"/>
      <c r="G44" s="28"/>
      <c r="H44" s="29"/>
    </row>
    <row r="45" spans="1:8" s="30" customFormat="1" ht="12">
      <c r="A45" s="37"/>
      <c r="B45" s="31"/>
      <c r="C45" s="31"/>
      <c r="D45" s="32"/>
      <c r="E45" s="33"/>
      <c r="F45" s="34"/>
      <c r="G45" s="35"/>
      <c r="H45" s="36"/>
    </row>
    <row r="46" spans="1:8" s="40" customFormat="1" ht="24">
      <c r="A46" s="38" t="s">
        <v>15</v>
      </c>
      <c r="B46" s="50" t="str">
        <f>B16</f>
        <v>Proyecto ejecutivo para la construcción de la Cruz Verde Sur, municipio de Zapopan, Jalisco.</v>
      </c>
      <c r="C46" s="50"/>
      <c r="D46" s="31"/>
      <c r="E46" s="31"/>
      <c r="F46" s="31"/>
      <c r="G46" s="39"/>
      <c r="H46" s="102">
        <f>H16</f>
        <v>0</v>
      </c>
    </row>
    <row r="47" spans="1:8" s="40" customFormat="1" ht="12">
      <c r="A47" s="41"/>
      <c r="B47" s="42"/>
      <c r="C47" s="42"/>
      <c r="D47" s="43"/>
      <c r="E47" s="44"/>
      <c r="F47" s="39"/>
      <c r="G47" s="39"/>
      <c r="H47" s="45"/>
    </row>
    <row r="48" spans="1:8" s="40" customFormat="1" ht="12">
      <c r="A48" s="41"/>
      <c r="B48" s="42"/>
      <c r="C48" s="42"/>
      <c r="D48" s="43"/>
      <c r="E48" s="44"/>
      <c r="F48" s="39"/>
      <c r="G48" s="39"/>
      <c r="H48" s="45"/>
    </row>
    <row r="49" spans="1:8" s="40" customFormat="1" ht="12">
      <c r="A49" s="41"/>
      <c r="B49" s="42"/>
      <c r="C49" s="42"/>
      <c r="D49" s="43"/>
      <c r="E49" s="44"/>
      <c r="F49" s="39"/>
      <c r="G49" s="39"/>
      <c r="H49" s="45"/>
    </row>
    <row r="50" spans="1:8" s="40" customFormat="1" ht="12">
      <c r="A50" s="41"/>
      <c r="B50" s="46"/>
      <c r="C50" s="46"/>
      <c r="D50" s="43"/>
      <c r="E50" s="44"/>
      <c r="F50" s="39"/>
      <c r="H50" s="47"/>
    </row>
    <row r="51" spans="1:8" s="40" customFormat="1" ht="12" customHeight="1">
      <c r="A51" s="80" t="s">
        <v>22</v>
      </c>
      <c r="B51" s="80"/>
      <c r="C51" s="80"/>
      <c r="D51" s="80"/>
      <c r="E51" s="80"/>
      <c r="F51" s="80"/>
      <c r="G51" s="101" t="s">
        <v>16</v>
      </c>
      <c r="H51" s="48">
        <f>ROUND(SUM(H46),2)</f>
        <v>0</v>
      </c>
    </row>
    <row r="52" spans="1:8" s="40" customFormat="1" ht="12">
      <c r="A52" s="80"/>
      <c r="B52" s="80"/>
      <c r="C52" s="80"/>
      <c r="D52" s="80"/>
      <c r="E52" s="80"/>
      <c r="F52" s="80"/>
      <c r="G52" s="101" t="s">
        <v>17</v>
      </c>
      <c r="H52" s="49">
        <f>ROUND(PRODUCT(H51,0.16),2)</f>
        <v>0</v>
      </c>
    </row>
    <row r="53" spans="1:8" s="40" customFormat="1" ht="12">
      <c r="A53" s="80"/>
      <c r="B53" s="80"/>
      <c r="C53" s="80"/>
      <c r="D53" s="80"/>
      <c r="E53" s="80"/>
      <c r="F53" s="80"/>
      <c r="G53" s="101" t="s">
        <v>18</v>
      </c>
      <c r="H53" s="49">
        <f>ROUND(SUM(H51,H52),2)</f>
        <v>0</v>
      </c>
    </row>
  </sheetData>
  <protectedRanges>
    <protectedRange sqref="B9:D9 B5:C5" name="DATOS_3"/>
    <protectedRange sqref="D1" name="DATOS_1_2"/>
    <protectedRange sqref="G4:G7" name="DATOS_3_1_1"/>
  </protectedRanges>
  <mergeCells count="11">
    <mergeCell ref="H9:H10"/>
    <mergeCell ref="A12:H12"/>
    <mergeCell ref="D9:G9"/>
    <mergeCell ref="D10:G10"/>
    <mergeCell ref="A52:F53"/>
    <mergeCell ref="A51:F51"/>
    <mergeCell ref="D2:G3"/>
    <mergeCell ref="B5:B7"/>
    <mergeCell ref="D8:F8"/>
    <mergeCell ref="B9:B10"/>
    <mergeCell ref="D1:G1"/>
  </mergeCells>
  <phoneticPr fontId="25"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4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Cruz Verde Sur</vt:lpstr>
      <vt:lpstr>'Cruz Verde Sur'!Área_de_impresión</vt:lpstr>
      <vt:lpstr>'Cruz Verde Sur'!Títulos_a_imprimir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2023-05-15T23:43:22Z</cp:lastPrinted>
  <dcterms:created xsi:type="dcterms:W3CDTF">2019-08-15T17:13:54Z</dcterms:created>
  <dcterms:modified xsi:type="dcterms:W3CDTF">2023-05-16T17:11:03Z</dcterms:modified>
</cp:coreProperties>
</file>