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XX. Servicios Públicos\"/>
    </mc:Choice>
  </mc:AlternateContent>
  <xr:revisionPtr revIDLastSave="0" documentId="13_ncr:1_{6F567C16-2132-446D-BF16-FDAF58556FD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Servicios Públicos" sheetId="1" r:id="rId1"/>
  </sheets>
  <calcPr calcId="191029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Q6" i="1" l="1"/>
  <c r="D11" i="1"/>
  <c r="R6" i="1" l="1"/>
  <c r="Q10" i="1"/>
  <c r="R10" i="1" s="1"/>
  <c r="Q9" i="1"/>
  <c r="R9" i="1" s="1"/>
  <c r="Q8" i="1"/>
  <c r="R8" i="1" s="1"/>
  <c r="Q7" i="1"/>
  <c r="R7" i="1" s="1"/>
</calcChain>
</file>

<file path=xl/sharedStrings.xml><?xml version="1.0" encoding="utf-8"?>
<sst xmlns="http://schemas.openxmlformats.org/spreadsheetml/2006/main" count="175" uniqueCount="30">
  <si>
    <t>AYUNTAMIENTO DE ZAPOPAN, JALISCO</t>
  </si>
  <si>
    <t>NOMBRE DE REGIDOR (A)</t>
  </si>
  <si>
    <t>CARGO</t>
  </si>
  <si>
    <t>FRACCIÓN PARTIDISTA</t>
  </si>
  <si>
    <t>Total de asistencias</t>
  </si>
  <si>
    <t>MC</t>
  </si>
  <si>
    <t>Integrante</t>
  </si>
  <si>
    <t>% TOTAL DE ASISTENCIA POR SESIÓN</t>
  </si>
  <si>
    <t>MORENA</t>
  </si>
  <si>
    <t>ESTADÍSTICA DE ASISTENCIA</t>
  </si>
  <si>
    <t>REGISTRO DE ASISTENCIA</t>
  </si>
  <si>
    <t>Noviembre</t>
  </si>
  <si>
    <t>Diciembre</t>
  </si>
  <si>
    <t>Porcentaje de Asistencia por Regidor</t>
  </si>
  <si>
    <t>Presidente</t>
  </si>
  <si>
    <t>Alberto Uribe Camacho</t>
  </si>
  <si>
    <t>Nancy Naraly González Ramírez</t>
  </si>
  <si>
    <t>Juan José Frangie Saade</t>
  </si>
  <si>
    <t>Dulce Sarahí Cortes Vite</t>
  </si>
  <si>
    <t>Estefanía Juárez Limón</t>
  </si>
  <si>
    <t>PRI</t>
  </si>
  <si>
    <t>COMISIÓN COLEGIADA Y PERMANENTE DE SERVICIOS PÚBLICOS 2022</t>
  </si>
  <si>
    <t>Julio</t>
  </si>
  <si>
    <t>Agosto</t>
  </si>
  <si>
    <t>Septiembre</t>
  </si>
  <si>
    <t>Marzo</t>
  </si>
  <si>
    <t>Abril</t>
  </si>
  <si>
    <t>Junio</t>
  </si>
  <si>
    <t>Octubre</t>
  </si>
  <si>
    <t>Se hace de su conocimiento que durante el mes 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</si>
</sst>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color theme="1"/>
      <name val="Arial"/>
      <family val="2"/>
    </font>
    <font>
      <b/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Border="1" applyAlignment="1">
      <alignment vertical="center"/>
    </xf>
    <xf numFmtId="0" fontId="0" fillId="2" borderId="0" xfId="0" applyFill="1"/>
    <xf numFmtId="1" fontId="6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8" fillId="3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1" fontId="5" fillId="2" borderId="3" xfId="2" applyNumberFormat="1" applyFont="1" applyFill="1" applyBorder="1" applyAlignment="1">
      <alignment horizontal="center" vertical="center" wrapText="1"/>
    </xf>
    <xf numFmtId="1" fontId="5" fillId="2" borderId="6" xfId="2" applyNumberFormat="1" applyFont="1" applyFill="1" applyBorder="1" applyAlignment="1">
      <alignment horizontal="center" vertical="center" wrapText="1"/>
    </xf>
    <xf numFmtId="1" fontId="5" fillId="2" borderId="7" xfId="2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9" defaultPivotStyle="PivotStyleLight16"/>
  <colors>
    <mruColors>
      <color rgb="FFFF5050"/>
      <color rgb="FFFFCCCC"/>
      <color rgb="FFFF9999"/>
      <color rgb="FFFF7C80"/>
      <color rgb="FFFFFFFF"/>
      <color rgb="FFFFCCFF"/>
      <color rgb="FFCC0000"/>
      <color rgb="FFFFFF99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es-MX" sz="1000" b="1" i="0" baseline="0">
                <a:effectLst/>
                <a:latin typeface="Century Gothic" pitchFamily="34" charset="0"/>
              </a:rPr>
              <a:t>ASISTENCIA 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/>
            </a:pPr>
            <a:r>
              <a:rPr lang="es-MX" sz="1000" b="1" i="0" baseline="0">
                <a:effectLst/>
                <a:latin typeface="Century Gothic" pitchFamily="34" charset="0"/>
              </a:rPr>
              <a:t>COMISIÓN EDILICIA DE SERVICIOS PÚBLICOS</a:t>
            </a:r>
            <a:endParaRPr lang="es-MX" sz="1000">
              <a:effectLst/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62705808691748965"/>
          <c:y val="2.8620086934905063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 Servicios Públicos'!$A$6:$A$10</c:f>
              <c:strCache>
                <c:ptCount val="5"/>
                <c:pt idx="0">
                  <c:v>Alberto Uribe Camacho</c:v>
                </c:pt>
                <c:pt idx="1">
                  <c:v>Juan José Frangie Saade</c:v>
                </c:pt>
                <c:pt idx="2">
                  <c:v>Estefanía Juárez Limón</c:v>
                </c:pt>
                <c:pt idx="3">
                  <c:v>Nancy Naraly González Ramírez</c:v>
                </c:pt>
                <c:pt idx="4">
                  <c:v>Dulce Sarahí Cortes Vite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'Estadística Servicios Públicos'!$A$6:$A$10</c:f>
              <c:strCache>
                <c:ptCount val="5"/>
                <c:pt idx="0">
                  <c:v>Alberto Uribe Camacho</c:v>
                </c:pt>
                <c:pt idx="1">
                  <c:v>Juan José Frangie Saade</c:v>
                </c:pt>
                <c:pt idx="2">
                  <c:v>Estefanía Juárez Limón</c:v>
                </c:pt>
                <c:pt idx="3">
                  <c:v>Nancy Naraly González Ramírez</c:v>
                </c:pt>
                <c:pt idx="4">
                  <c:v>Dulce Sarahí Cortes Vite</c:v>
                </c:pt>
              </c:strCache>
            </c:strRef>
          </c:cat>
          <c:val>
            <c:numRef>
              <c:f>'Estadística Servicios Públicos'!$Q$6:$Q$10</c:f>
              <c:numCache>
                <c:formatCode>0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B-45F0-8137-B73F2DC54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330000"/>
        <c:axId val="320330392"/>
      </c:barChart>
      <c:catAx>
        <c:axId val="320330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320330392"/>
        <c:crosses val="autoZero"/>
        <c:auto val="1"/>
        <c:lblAlgn val="ctr"/>
        <c:lblOffset val="100"/>
        <c:tickLblSkip val="1"/>
        <c:noMultiLvlLbl val="0"/>
      </c:catAx>
      <c:valAx>
        <c:axId val="320330392"/>
        <c:scaling>
          <c:orientation val="minMax"/>
          <c:max val="5"/>
          <c:min val="0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320330000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PORCENTAJE DE ASISTENCIA POR REGIDOR</a:t>
            </a:r>
            <a:r>
              <a:rPr lang="es-MX" sz="1000" baseline="0">
                <a:latin typeface="Century Gothic" pitchFamily="34" charset="0"/>
              </a:rPr>
              <a:t> </a:t>
            </a:r>
          </a:p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COMISIÓN EDILICIA DE SERVICIOS PÚBLICOS</a:t>
            </a:r>
          </a:p>
          <a:p>
            <a:pPr algn="r">
              <a:defRPr/>
            </a:pPr>
            <a:endParaRPr lang="es-MX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2094267715530734"/>
          <c:y val="1.7407045755164507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47755014168987"/>
          <c:y val="0.2028178234716147"/>
          <c:w val="0.38990554857895693"/>
          <c:h val="0.76207135072729171"/>
        </c:manualLayout>
      </c:layout>
      <c:pieChart>
        <c:varyColors val="1"/>
        <c:ser>
          <c:idx val="0"/>
          <c:order val="0"/>
          <c:tx>
            <c:strRef>
              <c:f>'Estadística Servicios Públicos'!$A$6:$A$10</c:f>
              <c:strCache>
                <c:ptCount val="5"/>
                <c:pt idx="0">
                  <c:v>Alberto Uribe Camacho</c:v>
                </c:pt>
                <c:pt idx="1">
                  <c:v>Juan José Frangie Saade</c:v>
                </c:pt>
                <c:pt idx="2">
                  <c:v>Estefanía Juárez Limón</c:v>
                </c:pt>
                <c:pt idx="3">
                  <c:v>Nancy Naraly González Ramírez</c:v>
                </c:pt>
                <c:pt idx="4">
                  <c:v>Dulce Sarahí Cortes Vite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33A-48E8-99FE-33BEB8D0E51E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33A-48E8-99FE-33BEB8D0E51E}"/>
              </c:ext>
            </c:extLst>
          </c:dPt>
          <c:dPt>
            <c:idx val="2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33A-48E8-99FE-33BEB8D0E5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33A-48E8-99FE-33BEB8D0E51E}"/>
              </c:ext>
            </c:extLst>
          </c:dPt>
          <c:dPt>
            <c:idx val="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33A-48E8-99FE-33BEB8D0E51E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533A-48E8-99FE-33BEB8D0E5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533A-48E8-99FE-33BEB8D0E51E}"/>
              </c:ext>
            </c:extLst>
          </c:dPt>
          <c:dPt>
            <c:idx val="7"/>
            <c:bubble3D val="0"/>
            <c:spPr>
              <a:solidFill>
                <a:srgbClr val="FF7C80"/>
              </a:solidFill>
            </c:spPr>
            <c:extLst>
              <c:ext xmlns:c16="http://schemas.microsoft.com/office/drawing/2014/chart" uri="{C3380CC4-5D6E-409C-BE32-E72D297353CC}">
                <c16:uniqueId val="{0000000F-533A-48E8-99FE-33BEB8D0E51E}"/>
              </c:ext>
            </c:extLst>
          </c:dPt>
          <c:dPt>
            <c:idx val="8"/>
            <c:bubble3D val="0"/>
            <c:spPr>
              <a:solidFill>
                <a:srgbClr val="FF5050"/>
              </a:solidFill>
            </c:spPr>
            <c:extLst>
              <c:ext xmlns:c16="http://schemas.microsoft.com/office/drawing/2014/chart" uri="{C3380CC4-5D6E-409C-BE32-E72D297353CC}">
                <c16:uniqueId val="{00000011-533A-48E8-99FE-33BEB8D0E51E}"/>
              </c:ext>
            </c:extLst>
          </c:dPt>
          <c:dPt>
            <c:idx val="9"/>
            <c:bubble3D val="0"/>
            <c:spPr>
              <a:solidFill>
                <a:srgbClr val="FF7C80"/>
              </a:solidFill>
            </c:spPr>
            <c:extLst>
              <c:ext xmlns:c16="http://schemas.microsoft.com/office/drawing/2014/chart" uri="{C3380CC4-5D6E-409C-BE32-E72D297353CC}">
                <c16:uniqueId val="{00000013-533A-48E8-99FE-33BEB8D0E51E}"/>
              </c:ext>
            </c:extLst>
          </c:dPt>
          <c:dPt>
            <c:idx val="1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15-533A-48E8-99FE-33BEB8D0E51E}"/>
              </c:ext>
            </c:extLst>
          </c:dPt>
          <c:cat>
            <c:strRef>
              <c:f>'Estadística Servicios Públicos'!$A$6:$A$10</c:f>
              <c:strCache>
                <c:ptCount val="5"/>
                <c:pt idx="0">
                  <c:v>Alberto Uribe Camacho</c:v>
                </c:pt>
                <c:pt idx="1">
                  <c:v>Juan José Frangie Saade</c:v>
                </c:pt>
                <c:pt idx="2">
                  <c:v>Estefanía Juárez Limón</c:v>
                </c:pt>
                <c:pt idx="3">
                  <c:v>Nancy Naraly González Ramírez</c:v>
                </c:pt>
                <c:pt idx="4">
                  <c:v>Dulce Sarahí Cortes Vite</c:v>
                </c:pt>
              </c:strCache>
            </c:strRef>
          </c:cat>
          <c:val>
            <c:numRef>
              <c:f>'Estadística Servicios Públicos'!$R$6:$R$10</c:f>
              <c:numCache>
                <c:formatCode>0</c:formatCode>
                <c:ptCount val="5"/>
                <c:pt idx="0">
                  <c:v>100</c:v>
                </c:pt>
                <c:pt idx="1">
                  <c:v>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33A-48E8-99FE-33BEB8D0E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111111111111112"/>
          <c:y val="0.18631269424995259"/>
          <c:w val="0.30978648779164392"/>
          <c:h val="0.59611242984055257"/>
        </c:manualLayout>
      </c:layout>
      <c:overlay val="0"/>
      <c:txPr>
        <a:bodyPr/>
        <a:lstStyle/>
        <a:p>
          <a:pPr>
            <a:defRPr sz="800">
              <a:latin typeface="Century Gothic" panose="020B0502020202020204" pitchFamily="34" charset="0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PORCENTAJE DE ASISTENCIA A LA SESIÓN</a:t>
            </a:r>
          </a:p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COMISIÓN EDILICIA DE SERVICIOS PÚBLICOS</a:t>
            </a:r>
          </a:p>
        </c:rich>
      </c:tx>
      <c:layout>
        <c:manualLayout>
          <c:xMode val="edge"/>
          <c:yMode val="edge"/>
          <c:x val="0.5730608735677748"/>
          <c:y val="4.338797322196798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c:spPr>
    </c:sideWall>
    <c:backWall>
      <c:thickness val="0"/>
      <c:spPr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50000"/>
              </a:schemeClr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'Estadística Servicios Públicos'!$D$5:$P$5</c:f>
              <c:strCache>
                <c:ptCount val="13"/>
                <c:pt idx="0">
                  <c:v>18/01/2023</c:v>
                </c:pt>
                <c:pt idx="1">
                  <c:v>02/02/2023</c:v>
                </c:pt>
                <c:pt idx="2">
                  <c:v>23/02/2023</c:v>
                </c:pt>
                <c:pt idx="3">
                  <c:v>Marzo</c:v>
                </c:pt>
                <c:pt idx="4">
                  <c:v>Abril</c:v>
                </c:pt>
                <c:pt idx="5">
                  <c:v>08/05/2023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'Estadística Servicios Públicos'!$D$11:$P$11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6-46B1-9273-B9F866A11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0331568"/>
        <c:axId val="320331960"/>
        <c:axId val="0"/>
      </c:bar3DChart>
      <c:catAx>
        <c:axId val="320331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Century Gothic" pitchFamily="34" charset="0"/>
              </a:defRPr>
            </a:pPr>
            <a:endParaRPr lang="es-MX"/>
          </a:p>
        </c:txPr>
        <c:crossAx val="320331960"/>
        <c:crosses val="autoZero"/>
        <c:auto val="0"/>
        <c:lblAlgn val="ctr"/>
        <c:lblOffset val="100"/>
        <c:noMultiLvlLbl val="0"/>
      </c:catAx>
      <c:valAx>
        <c:axId val="320331960"/>
        <c:scaling>
          <c:orientation val="minMax"/>
          <c:max val="100"/>
          <c:min val="50"/>
        </c:scaling>
        <c:delete val="0"/>
        <c:axPos val="b"/>
        <c:majorGridlines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Century Gothic" pitchFamily="34" charset="0"/>
              </a:defRPr>
            </a:pPr>
            <a:endParaRPr lang="es-MX"/>
          </a:p>
        </c:txPr>
        <c:crossAx val="320331568"/>
        <c:crosses val="autoZero"/>
        <c:crossBetween val="between"/>
        <c:majorUnit val="10"/>
      </c:valAx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846668</xdr:colOff>
      <xdr:row>12</xdr:row>
      <xdr:rowOff>171183</xdr:rowOff>
    </xdr:from>
    <xdr:to>
      <xdr:col>17</xdr:col>
      <xdr:colOff>1238250</xdr:colOff>
      <xdr:row>31</xdr:row>
      <xdr:rowOff>164041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2382</xdr:rowOff>
    </xdr:from>
    <xdr:to>
      <xdr:col>9</xdr:col>
      <xdr:colOff>63500</xdr:colOff>
      <xdr:row>32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2063749</xdr:colOff>
      <xdr:row>32</xdr:row>
      <xdr:rowOff>185208</xdr:rowOff>
    </xdr:from>
    <xdr:to>
      <xdr:col>16</xdr:col>
      <xdr:colOff>1206500</xdr:colOff>
      <xdr:row>60</xdr:row>
      <xdr:rowOff>189176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555632</xdr:colOff>
      <xdr:row>0</xdr:row>
      <xdr:rowOff>99483</xdr:rowOff>
    </xdr:from>
    <xdr:to>
      <xdr:col>0</xdr:col>
      <xdr:colOff>1346795</xdr:colOff>
      <xdr:row>2</xdr:row>
      <xdr:rowOff>247650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2" y="99483"/>
          <a:ext cx="791163" cy="853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307982</xdr:colOff>
      <xdr:row>0</xdr:row>
      <xdr:rowOff>99483</xdr:rowOff>
    </xdr:from>
    <xdr:to>
      <xdr:col>17</xdr:col>
      <xdr:colOff>1099145</xdr:colOff>
      <xdr:row>2</xdr:row>
      <xdr:rowOff>247650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14957" y="99483"/>
          <a:ext cx="791163" cy="853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3/05/Comision_Servicios_Publicos_No_Sesion_Abril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27.85546875" style="2" customWidth="1"/>
    <col min="2" max="3" width="13.7109375" style="2" customWidth="1"/>
    <col min="4" max="16" width="14.7109375" style="2" customWidth="1"/>
    <col min="17" max="17" width="18.7109375" style="2" customWidth="1"/>
    <col min="18" max="18" width="20.7109375" style="2" customWidth="1"/>
    <col min="19" max="16384" width="11.42578125" style="2"/>
  </cols>
  <sheetData>
    <row r="1" spans="1:18" ht="27.9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27.95" customHeight="1" x14ac:dyDescent="0.25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27.95" customHeight="1" x14ac:dyDescent="0.25">
      <c r="A3" s="18" t="s">
        <v>21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s="10" customFormat="1" ht="24.95" customHeight="1" x14ac:dyDescent="0.2">
      <c r="A4" s="19" t="s">
        <v>1</v>
      </c>
      <c r="B4" s="19" t="s">
        <v>2</v>
      </c>
      <c r="C4" s="19" t="s">
        <v>3</v>
      </c>
      <c r="D4" s="21" t="s">
        <v>10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</row>
    <row r="5" spans="1:18" s="10" customFormat="1" ht="30" customHeight="1" x14ac:dyDescent="0.2">
      <c r="A5" s="20"/>
      <c r="B5" s="19"/>
      <c r="C5" s="19"/>
      <c r="D5" s="12">
        <v>44944</v>
      </c>
      <c r="E5" s="12">
        <v>44959</v>
      </c>
      <c r="F5" s="12">
        <v>44980</v>
      </c>
      <c r="G5" s="12" t="s">
        <v>25</v>
      </c>
      <c r="H5" s="12" t="s">
        <v>26</v>
      </c>
      <c r="I5" s="12">
        <v>45054</v>
      </c>
      <c r="J5" s="12" t="s">
        <v>27</v>
      </c>
      <c r="K5" s="12" t="s">
        <v>22</v>
      </c>
      <c r="L5" s="12" t="s">
        <v>23</v>
      </c>
      <c r="M5" s="12" t="s">
        <v>24</v>
      </c>
      <c r="N5" s="12" t="s">
        <v>28</v>
      </c>
      <c r="O5" s="12" t="s">
        <v>11</v>
      </c>
      <c r="P5" s="12" t="s">
        <v>12</v>
      </c>
      <c r="Q5" s="11" t="s">
        <v>4</v>
      </c>
      <c r="R5" s="11" t="s">
        <v>13</v>
      </c>
    </row>
    <row r="6" spans="1:18" s="10" customFormat="1" ht="30" customHeight="1" x14ac:dyDescent="0.2">
      <c r="A6" s="4" t="s">
        <v>15</v>
      </c>
      <c r="B6" s="5" t="s">
        <v>14</v>
      </c>
      <c r="C6" s="6" t="s">
        <v>8</v>
      </c>
      <c r="D6" s="24"/>
      <c r="E6" s="24"/>
      <c r="F6" s="3"/>
      <c r="G6" s="3"/>
      <c r="H6" s="26" t="s">
        <v>29</v>
      </c>
      <c r="I6" s="25">
        <v>1</v>
      </c>
      <c r="J6" s="3"/>
      <c r="K6" s="24"/>
      <c r="L6" s="24"/>
      <c r="M6" s="24"/>
      <c r="N6" s="3"/>
      <c r="O6" s="7"/>
      <c r="P6" s="7"/>
      <c r="Q6" s="8">
        <f>SUM(F6:P6)</f>
        <v>1</v>
      </c>
      <c r="R6" s="9">
        <f>(Q6*100)/($Q$6)</f>
        <v>100</v>
      </c>
    </row>
    <row r="7" spans="1:18" s="10" customFormat="1" ht="30" customHeight="1" x14ac:dyDescent="0.2">
      <c r="A7" s="4" t="s">
        <v>17</v>
      </c>
      <c r="B7" s="5" t="s">
        <v>6</v>
      </c>
      <c r="C7" s="6" t="s">
        <v>5</v>
      </c>
      <c r="D7" s="24"/>
      <c r="E7" s="24"/>
      <c r="F7" s="3"/>
      <c r="G7" s="3"/>
      <c r="H7" s="27"/>
      <c r="I7" s="25">
        <v>0</v>
      </c>
      <c r="J7" s="3"/>
      <c r="K7" s="24"/>
      <c r="L7" s="24"/>
      <c r="M7" s="24"/>
      <c r="N7" s="3"/>
      <c r="O7" s="7"/>
      <c r="P7" s="7"/>
      <c r="Q7" s="8">
        <f>SUM(F7:P7)</f>
        <v>0</v>
      </c>
      <c r="R7" s="9">
        <f>(Q7*100)/($Q$6)</f>
        <v>0</v>
      </c>
    </row>
    <row r="8" spans="1:18" s="10" customFormat="1" ht="30" customHeight="1" x14ac:dyDescent="0.2">
      <c r="A8" s="4" t="s">
        <v>19</v>
      </c>
      <c r="B8" s="5" t="s">
        <v>6</v>
      </c>
      <c r="C8" s="6" t="s">
        <v>5</v>
      </c>
      <c r="D8" s="24"/>
      <c r="E8" s="24"/>
      <c r="F8" s="3"/>
      <c r="G8" s="3"/>
      <c r="H8" s="27"/>
      <c r="I8" s="25">
        <v>1</v>
      </c>
      <c r="J8" s="3"/>
      <c r="K8" s="24"/>
      <c r="L8" s="24"/>
      <c r="M8" s="24"/>
      <c r="N8" s="3"/>
      <c r="O8" s="7"/>
      <c r="P8" s="7"/>
      <c r="Q8" s="8">
        <f>SUM(F8:P8)</f>
        <v>1</v>
      </c>
      <c r="R8" s="9">
        <f>(Q8*100)/($Q$6)</f>
        <v>100</v>
      </c>
    </row>
    <row r="9" spans="1:18" s="10" customFormat="1" ht="30" customHeight="1" x14ac:dyDescent="0.2">
      <c r="A9" s="4" t="s">
        <v>16</v>
      </c>
      <c r="B9" s="5" t="s">
        <v>6</v>
      </c>
      <c r="C9" s="6" t="s">
        <v>5</v>
      </c>
      <c r="D9" s="24"/>
      <c r="E9" s="24"/>
      <c r="F9" s="3"/>
      <c r="G9" s="3"/>
      <c r="H9" s="27"/>
      <c r="I9" s="25">
        <v>1</v>
      </c>
      <c r="J9" s="3"/>
      <c r="K9" s="24"/>
      <c r="L9" s="24"/>
      <c r="M9" s="24"/>
      <c r="N9" s="3"/>
      <c r="O9" s="7"/>
      <c r="P9" s="7"/>
      <c r="Q9" s="8">
        <f>SUM(F9:P9)</f>
        <v>1</v>
      </c>
      <c r="R9" s="9">
        <f>(Q9*100)/($Q$6)</f>
        <v>100</v>
      </c>
    </row>
    <row r="10" spans="1:18" s="10" customFormat="1" ht="30" customHeight="1" x14ac:dyDescent="0.2">
      <c r="A10" s="4" t="s">
        <v>18</v>
      </c>
      <c r="B10" s="5" t="s">
        <v>6</v>
      </c>
      <c r="C10" s="6" t="s">
        <v>20</v>
      </c>
      <c r="D10" s="24"/>
      <c r="E10" s="24"/>
      <c r="F10" s="3"/>
      <c r="G10" s="3"/>
      <c r="H10" s="28"/>
      <c r="I10" s="25">
        <v>1</v>
      </c>
      <c r="J10" s="3"/>
      <c r="K10" s="24"/>
      <c r="L10" s="24"/>
      <c r="M10" s="24"/>
      <c r="N10" s="3"/>
      <c r="O10" s="7"/>
      <c r="P10" s="7"/>
      <c r="Q10" s="8">
        <f>SUM(F10:P10)</f>
        <v>1</v>
      </c>
      <c r="R10" s="9">
        <f>(Q10*100)/($Q$6)</f>
        <v>100</v>
      </c>
    </row>
    <row r="11" spans="1:18" s="15" customFormat="1" ht="24.95" customHeight="1" x14ac:dyDescent="0.2">
      <c r="A11" s="16" t="s">
        <v>7</v>
      </c>
      <c r="B11" s="16"/>
      <c r="C11" s="16"/>
      <c r="D11" s="14">
        <f t="shared" ref="D11:P11" si="0">SUM(D6:D10)/5*100</f>
        <v>0</v>
      </c>
      <c r="E11" s="14">
        <f t="shared" si="0"/>
        <v>0</v>
      </c>
      <c r="F11" s="14">
        <f t="shared" si="0"/>
        <v>0</v>
      </c>
      <c r="G11" s="14">
        <f t="shared" si="0"/>
        <v>0</v>
      </c>
      <c r="H11" s="14">
        <f t="shared" si="0"/>
        <v>0</v>
      </c>
      <c r="I11" s="14">
        <f t="shared" si="0"/>
        <v>80</v>
      </c>
      <c r="J11" s="14">
        <f t="shared" si="0"/>
        <v>0</v>
      </c>
      <c r="K11" s="14">
        <f t="shared" si="0"/>
        <v>0</v>
      </c>
      <c r="L11" s="14">
        <f t="shared" si="0"/>
        <v>0</v>
      </c>
      <c r="M11" s="14">
        <f t="shared" si="0"/>
        <v>0</v>
      </c>
      <c r="N11" s="14">
        <f t="shared" si="0"/>
        <v>0</v>
      </c>
      <c r="O11" s="14">
        <f t="shared" si="0"/>
        <v>0</v>
      </c>
      <c r="P11" s="14">
        <f t="shared" si="0"/>
        <v>0</v>
      </c>
      <c r="Q11" s="13"/>
      <c r="R11" s="14"/>
    </row>
    <row r="12" spans="1:18" ht="20.100000000000001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</sheetData>
  <mergeCells count="9">
    <mergeCell ref="A11:C11"/>
    <mergeCell ref="A1:R1"/>
    <mergeCell ref="A2:R2"/>
    <mergeCell ref="A3:R3"/>
    <mergeCell ref="A4:A5"/>
    <mergeCell ref="B4:B5"/>
    <mergeCell ref="C4:C5"/>
    <mergeCell ref="D4:R4"/>
    <mergeCell ref="H6:H10"/>
  </mergeCells>
  <hyperlinks>
    <hyperlink ref="H6:H10" r:id="rId1" display="Se hace de su conocimiento que durante el mes no sesionó" xr:uid="{CF089F08-3415-47E0-B452-D779FDE0A848}"/>
  </hyperlinks>
  <pageMargins left="0.70866141732283472" right="0.70866141732283472" top="0.74803149606299213" bottom="0.74803149606299213" header="0.31496062992125984" footer="0.31496062992125984"/>
  <pageSetup paperSize="5" scale="70" orientation="landscape" r:id="rId2"/>
  <ignoredErrors>
    <ignoredError sqref="D11:F11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Servicios Públicos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2016-03-02T20:49:42Z</dcterms:created>
  <dcterms:modified xsi:type="dcterms:W3CDTF">2023-05-15T17:49:33Z</dcterms:modified>
</cp:coreProperties>
</file>